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orfeu.upc.edu\grups\Avaluacio Institucional\Acreditacions institucionals\SGIQ\REVISIÓ SGIQ 2024\"/>
    </mc:Choice>
  </mc:AlternateContent>
  <xr:revisionPtr revIDLastSave="0" documentId="13_ncr:1_{C82B16C4-2F07-431D-A071-655ADD91971C}" xr6:coauthVersionLast="47" xr6:coauthVersionMax="47" xr10:uidLastSave="{00000000-0000-0000-0000-000000000000}"/>
  <bookViews>
    <workbookView xWindow="-24120" yWindow="2670" windowWidth="24240" windowHeight="13140" xr2:uid="{00000000-000D-0000-FFFF-FFFF00000000}"/>
  </bookViews>
  <sheets>
    <sheet name="Quadre de comandament" sheetId="41" r:id="rId1"/>
    <sheet name="Notes metodològiques" sheetId="24" r:id="rId2"/>
    <sheet name="P.1.1" sheetId="3" r:id="rId3"/>
    <sheet name="P.2.1.1" sheetId="4" r:id="rId4"/>
    <sheet name="P.2.1.2" sheetId="38" r:id="rId5"/>
    <sheet name="P.2.1.3" sheetId="39" r:id="rId6"/>
    <sheet name="P.2.1.4" sheetId="40" r:id="rId7"/>
    <sheet name="P.3.1" sheetId="5" r:id="rId8"/>
    <sheet name="P.3.2" sheetId="6" r:id="rId9"/>
    <sheet name="P.3.3" sheetId="7" r:id="rId10"/>
    <sheet name="P.3.4" sheetId="8" r:id="rId11"/>
    <sheet name="P.3.5" sheetId="25" r:id="rId12"/>
    <sheet name="P.3.6" sheetId="26" r:id="rId13"/>
    <sheet name="P.3.7" sheetId="37" r:id="rId14"/>
    <sheet name="P.4.1" sheetId="65" r:id="rId15"/>
    <sheet name="P.4.2" sheetId="29" r:id="rId16"/>
    <sheet name="P.4.3" sheetId="30" r:id="rId17"/>
    <sheet name="P.4.4" sheetId="31" r:id="rId18"/>
    <sheet name="P.5.1" sheetId="32" r:id="rId19"/>
    <sheet name="P.5.2" sheetId="66" r:id="rId20"/>
    <sheet name="P.6.1" sheetId="58" r:id="rId21"/>
    <sheet name="P.7.1" sheetId="36" r:id="rId22"/>
    <sheet name="P.8.1" sheetId="35" r:id="rId23"/>
    <sheet name="SATISFACCIÓ TITULATS" sheetId="48" r:id="rId24"/>
    <sheet name="SATISFACCIÓ PDI" sheetId="73" r:id="rId25"/>
    <sheet name="PDI categoria, doctorat i sexe" sheetId="62" r:id="rId26"/>
    <sheet name="PTGAS per categoria i sexe " sheetId="63" r:id="rId27"/>
    <sheet name="Selecció PTGAS ETSEIB" sheetId="74" r:id="rId28"/>
    <sheet name="Dones que ocupen càrrecs acad." sheetId="64" r:id="rId29"/>
    <sheet name="Satisf. amb activ. promoció" sheetId="59" r:id="rId30"/>
    <sheet name="Activitats orientació profess" sheetId="71" r:id="rId31"/>
  </sheets>
  <definedNames>
    <definedName name="_xlnm._FilterDatabase" localSheetId="0" hidden="1">'Quadre de comandament'!$B$2:$L$98</definedName>
    <definedName name="_Toc31367562" localSheetId="30">'Activitats orientació profess'!$B$10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74" l="1"/>
  <c r="F9" i="74"/>
  <c r="E9" i="74"/>
  <c r="D9" i="74"/>
  <c r="C9" i="74"/>
  <c r="N134" i="62" l="1"/>
  <c r="M134" i="62"/>
  <c r="K134" i="62"/>
  <c r="J134" i="62"/>
  <c r="H134" i="62"/>
  <c r="G134" i="62"/>
  <c r="E134" i="62"/>
  <c r="D134" i="62"/>
  <c r="C134" i="62"/>
  <c r="N131" i="62"/>
  <c r="M131" i="62"/>
  <c r="L131" i="62"/>
  <c r="K131" i="62"/>
  <c r="J131" i="62"/>
  <c r="I131" i="62"/>
  <c r="H131" i="62"/>
  <c r="G131" i="62"/>
  <c r="F131" i="62"/>
  <c r="E131" i="62"/>
  <c r="D131" i="62"/>
  <c r="C131" i="62"/>
  <c r="K126" i="62"/>
  <c r="G125" i="62"/>
  <c r="G127" i="62" s="1"/>
  <c r="H124" i="62"/>
  <c r="G124" i="62"/>
  <c r="F124" i="62"/>
  <c r="E124" i="62"/>
  <c r="D124" i="62"/>
  <c r="C124" i="62"/>
  <c r="N122" i="62"/>
  <c r="K123" i="62"/>
  <c r="I123" i="62"/>
  <c r="I124" i="62" s="1"/>
  <c r="X38" i="62"/>
  <c r="F38" i="62"/>
  <c r="L118" i="62"/>
  <c r="M118" i="62"/>
  <c r="N118" i="62"/>
  <c r="V30" i="62"/>
  <c r="J118" i="62"/>
  <c r="J110" i="62"/>
  <c r="M110" i="62"/>
  <c r="F106" i="62"/>
  <c r="I118" i="62"/>
  <c r="K118" i="62"/>
  <c r="F118" i="62"/>
  <c r="G118" i="62"/>
  <c r="H118" i="62"/>
  <c r="T31" i="62"/>
  <c r="R29" i="62"/>
  <c r="P30" i="62"/>
  <c r="N29" i="62"/>
  <c r="E118" i="62"/>
  <c r="D118" i="62"/>
  <c r="H29" i="62"/>
  <c r="C118" i="62"/>
  <c r="J111" i="62"/>
  <c r="C106" i="62"/>
  <c r="D110" i="62"/>
  <c r="N32" i="62"/>
  <c r="J30" i="62"/>
  <c r="H15" i="62"/>
  <c r="N110" i="62"/>
  <c r="L110" i="62"/>
  <c r="K110" i="62"/>
  <c r="I110" i="62"/>
  <c r="H110" i="62"/>
  <c r="G110" i="62"/>
  <c r="F110" i="62"/>
  <c r="E110" i="62"/>
  <c r="C110" i="62"/>
  <c r="L106" i="62"/>
  <c r="M106" i="62"/>
  <c r="N106" i="62"/>
  <c r="Z15" i="62"/>
  <c r="Z7" i="62"/>
  <c r="Z8" i="62"/>
  <c r="Z9" i="62"/>
  <c r="Z10" i="62"/>
  <c r="Z12" i="62"/>
  <c r="Z13" i="62"/>
  <c r="Z14" i="62"/>
  <c r="Z6" i="62"/>
  <c r="I106" i="62"/>
  <c r="J106" i="62"/>
  <c r="K106" i="62"/>
  <c r="X7" i="62"/>
  <c r="X8" i="62"/>
  <c r="X9" i="62"/>
  <c r="X10" i="62"/>
  <c r="X12" i="62"/>
  <c r="X13" i="62"/>
  <c r="X14" i="62"/>
  <c r="X15" i="62"/>
  <c r="X6" i="62"/>
  <c r="V7" i="62"/>
  <c r="V8" i="62"/>
  <c r="V9" i="62"/>
  <c r="V10" i="62"/>
  <c r="V12" i="62"/>
  <c r="V13" i="62"/>
  <c r="V15" i="62"/>
  <c r="V6" i="62"/>
  <c r="T7" i="62"/>
  <c r="T8" i="62"/>
  <c r="T9" i="62"/>
  <c r="T10" i="62"/>
  <c r="T11" i="62"/>
  <c r="T12" i="62"/>
  <c r="T13" i="62"/>
  <c r="T14" i="62"/>
  <c r="T15" i="62"/>
  <c r="T6" i="62"/>
  <c r="R15" i="62"/>
  <c r="R7" i="62"/>
  <c r="R8" i="62"/>
  <c r="R9" i="62"/>
  <c r="R10" i="62"/>
  <c r="R11" i="62"/>
  <c r="R12" i="62"/>
  <c r="R13" i="62"/>
  <c r="R14" i="62"/>
  <c r="R6" i="62"/>
  <c r="P7" i="62"/>
  <c r="P8" i="62"/>
  <c r="P9" i="62"/>
  <c r="P10" i="62"/>
  <c r="P12" i="62"/>
  <c r="P13" i="62"/>
  <c r="P14" i="62"/>
  <c r="P15" i="62"/>
  <c r="P6" i="62"/>
  <c r="G106" i="62"/>
  <c r="H106" i="62"/>
  <c r="D106" i="62"/>
  <c r="E106" i="62"/>
  <c r="Y95" i="62"/>
  <c r="Z95" i="62" s="1"/>
  <c r="W95" i="62"/>
  <c r="U95" i="62"/>
  <c r="S95" i="62"/>
  <c r="T95" i="62" s="1"/>
  <c r="Q95" i="62"/>
  <c r="O95" i="62"/>
  <c r="M95" i="62"/>
  <c r="N95" i="62" s="1"/>
  <c r="K95" i="62"/>
  <c r="I95" i="62"/>
  <c r="G95" i="62"/>
  <c r="H95" i="62" s="1"/>
  <c r="E95" i="62"/>
  <c r="C95" i="62"/>
  <c r="Y24" i="62"/>
  <c r="Z24" i="62" s="1"/>
  <c r="W24" i="62"/>
  <c r="U24" i="62"/>
  <c r="S24" i="62"/>
  <c r="T24" i="62" s="1"/>
  <c r="Q24" i="62"/>
  <c r="O24" i="62"/>
  <c r="M24" i="62"/>
  <c r="H111" i="62" s="1"/>
  <c r="K24" i="62"/>
  <c r="I24" i="62"/>
  <c r="C15" i="62"/>
  <c r="D15" i="62" s="1"/>
  <c r="L15" i="62"/>
  <c r="J15" i="62"/>
  <c r="J6" i="62"/>
  <c r="G23" i="62"/>
  <c r="D17" i="62" s="1"/>
  <c r="F6" i="62"/>
  <c r="D6" i="62"/>
  <c r="E24" i="62"/>
  <c r="C24" i="62"/>
  <c r="Z90" i="62"/>
  <c r="Z91" i="62"/>
  <c r="Z92" i="62"/>
  <c r="Z93" i="62"/>
  <c r="Z94" i="62"/>
  <c r="Z89" i="62"/>
  <c r="X90" i="62"/>
  <c r="X91" i="62"/>
  <c r="X92" i="62"/>
  <c r="X93" i="62"/>
  <c r="X94" i="62"/>
  <c r="X89" i="62"/>
  <c r="V94" i="62"/>
  <c r="V89" i="62"/>
  <c r="T90" i="62"/>
  <c r="T91" i="62"/>
  <c r="T93" i="62"/>
  <c r="T94" i="62"/>
  <c r="T89" i="62"/>
  <c r="R90" i="62"/>
  <c r="R91" i="62"/>
  <c r="R93" i="62"/>
  <c r="R94" i="62"/>
  <c r="R89" i="62"/>
  <c r="P90" i="62"/>
  <c r="P93" i="62"/>
  <c r="P94" i="62"/>
  <c r="P89" i="62"/>
  <c r="Z83" i="62"/>
  <c r="Z84" i="62"/>
  <c r="Z85" i="62"/>
  <c r="Z86" i="62"/>
  <c r="Z87" i="62"/>
  <c r="Z88" i="62"/>
  <c r="Z82" i="62"/>
  <c r="X83" i="62"/>
  <c r="X84" i="62"/>
  <c r="X85" i="62"/>
  <c r="X86" i="62"/>
  <c r="X87" i="62"/>
  <c r="X88" i="62"/>
  <c r="X82" i="62"/>
  <c r="V83" i="62"/>
  <c r="V84" i="62"/>
  <c r="V85" i="62"/>
  <c r="V86" i="62"/>
  <c r="V87" i="62"/>
  <c r="V88" i="62"/>
  <c r="V82" i="62"/>
  <c r="T83" i="62"/>
  <c r="T84" i="62"/>
  <c r="T85" i="62"/>
  <c r="T86" i="62"/>
  <c r="T87" i="62"/>
  <c r="T88" i="62"/>
  <c r="T82" i="62"/>
  <c r="R83" i="62"/>
  <c r="R84" i="62"/>
  <c r="R85" i="62"/>
  <c r="R86" i="62"/>
  <c r="R87" i="62"/>
  <c r="R88" i="62"/>
  <c r="R82" i="62"/>
  <c r="P88" i="62"/>
  <c r="P82" i="62"/>
  <c r="N83" i="62"/>
  <c r="N84" i="62"/>
  <c r="N88" i="62"/>
  <c r="N82" i="62"/>
  <c r="L83" i="62"/>
  <c r="L84" i="62"/>
  <c r="L88" i="62"/>
  <c r="L82" i="62"/>
  <c r="J83" i="62"/>
  <c r="J84" i="62"/>
  <c r="J88" i="62"/>
  <c r="J82" i="62"/>
  <c r="Z78" i="62"/>
  <c r="Z79" i="62"/>
  <c r="Z80" i="62"/>
  <c r="Z81" i="62"/>
  <c r="Z77" i="62"/>
  <c r="X78" i="62"/>
  <c r="X79" i="62"/>
  <c r="X80" i="62"/>
  <c r="X81" i="62"/>
  <c r="X77" i="62"/>
  <c r="R78" i="62"/>
  <c r="R79" i="62"/>
  <c r="R80" i="62"/>
  <c r="R81" i="62"/>
  <c r="T78" i="62"/>
  <c r="T79" i="62"/>
  <c r="T80" i="62"/>
  <c r="T81" i="62"/>
  <c r="T77" i="62"/>
  <c r="R77" i="62"/>
  <c r="Z72" i="62"/>
  <c r="Z73" i="62"/>
  <c r="Z74" i="62"/>
  <c r="Z75" i="62"/>
  <c r="Z76" i="62"/>
  <c r="Z71" i="62"/>
  <c r="X72" i="62"/>
  <c r="X73" i="62"/>
  <c r="X74" i="62"/>
  <c r="X75" i="62"/>
  <c r="X76" i="62"/>
  <c r="X71" i="62"/>
  <c r="V75" i="62"/>
  <c r="V76" i="62"/>
  <c r="V72" i="62"/>
  <c r="T72" i="62"/>
  <c r="T73" i="62"/>
  <c r="T74" i="62"/>
  <c r="T75" i="62"/>
  <c r="T76" i="62"/>
  <c r="T71" i="62"/>
  <c r="R72" i="62"/>
  <c r="R73" i="62"/>
  <c r="R74" i="62"/>
  <c r="R75" i="62"/>
  <c r="R76" i="62"/>
  <c r="R71" i="62"/>
  <c r="P75" i="62"/>
  <c r="P76" i="62"/>
  <c r="P72" i="62"/>
  <c r="N72" i="62"/>
  <c r="N73" i="62"/>
  <c r="N74" i="62"/>
  <c r="N75" i="62"/>
  <c r="N76" i="62"/>
  <c r="N71" i="62"/>
  <c r="L72" i="62"/>
  <c r="L73" i="62"/>
  <c r="L74" i="62"/>
  <c r="L75" i="62"/>
  <c r="L76" i="62"/>
  <c r="L71" i="62"/>
  <c r="J75" i="62"/>
  <c r="J76" i="62"/>
  <c r="J74" i="62"/>
  <c r="H72" i="62"/>
  <c r="H73" i="62"/>
  <c r="H74" i="62"/>
  <c r="H75" i="62"/>
  <c r="H76" i="62"/>
  <c r="H71" i="62"/>
  <c r="F72" i="62"/>
  <c r="F73" i="62"/>
  <c r="F74" i="62"/>
  <c r="F75" i="62"/>
  <c r="F76" i="62"/>
  <c r="F71" i="62"/>
  <c r="D74" i="62"/>
  <c r="D75" i="62"/>
  <c r="D76" i="62"/>
  <c r="D71" i="62"/>
  <c r="Z62" i="62"/>
  <c r="Z63" i="62"/>
  <c r="Z65" i="62"/>
  <c r="Z66" i="62"/>
  <c r="Z67" i="62"/>
  <c r="Z68" i="62"/>
  <c r="Z69" i="62"/>
  <c r="Z70" i="62"/>
  <c r="Z61" i="62"/>
  <c r="X62" i="62"/>
  <c r="X63" i="62"/>
  <c r="X65" i="62"/>
  <c r="X66" i="62"/>
  <c r="X67" i="62"/>
  <c r="X68" i="62"/>
  <c r="X69" i="62"/>
  <c r="X70" i="62"/>
  <c r="X61" i="62"/>
  <c r="V63" i="62"/>
  <c r="V65" i="62"/>
  <c r="V66" i="62"/>
  <c r="V67" i="62"/>
  <c r="V68" i="62"/>
  <c r="V69" i="62"/>
  <c r="V70" i="62"/>
  <c r="V62" i="62"/>
  <c r="T62" i="62"/>
  <c r="T63" i="62"/>
  <c r="T65" i="62"/>
  <c r="T66" i="62"/>
  <c r="T67" i="62"/>
  <c r="T68" i="62"/>
  <c r="T69" i="62"/>
  <c r="T70" i="62"/>
  <c r="T61" i="62"/>
  <c r="R62" i="62"/>
  <c r="R63" i="62"/>
  <c r="R65" i="62"/>
  <c r="R66" i="62"/>
  <c r="R67" i="62"/>
  <c r="R68" i="62"/>
  <c r="R69" i="62"/>
  <c r="R70" i="62"/>
  <c r="R61" i="62"/>
  <c r="P65" i="62"/>
  <c r="P66" i="62"/>
  <c r="P67" i="62"/>
  <c r="P69" i="62"/>
  <c r="P70" i="62"/>
  <c r="P63" i="62"/>
  <c r="N62" i="62"/>
  <c r="N63" i="62"/>
  <c r="N65" i="62"/>
  <c r="N66" i="62"/>
  <c r="N67" i="62"/>
  <c r="N68" i="62"/>
  <c r="N69" i="62"/>
  <c r="N70" i="62"/>
  <c r="N61" i="62"/>
  <c r="L62" i="62"/>
  <c r="L63" i="62"/>
  <c r="L65" i="62"/>
  <c r="L66" i="62"/>
  <c r="L67" i="62"/>
  <c r="L68" i="62"/>
  <c r="L69" i="62"/>
  <c r="L70" i="62"/>
  <c r="L61" i="62"/>
  <c r="J65" i="62"/>
  <c r="J66" i="62"/>
  <c r="J67" i="62"/>
  <c r="J69" i="62"/>
  <c r="J70" i="62"/>
  <c r="J63" i="62"/>
  <c r="H62" i="62"/>
  <c r="H63" i="62"/>
  <c r="H64" i="62"/>
  <c r="H65" i="62"/>
  <c r="H66" i="62"/>
  <c r="H67" i="62"/>
  <c r="H69" i="62"/>
  <c r="H70" i="62"/>
  <c r="H61" i="62"/>
  <c r="F62" i="62"/>
  <c r="F63" i="62"/>
  <c r="F64" i="62"/>
  <c r="F65" i="62"/>
  <c r="F66" i="62"/>
  <c r="F67" i="62"/>
  <c r="F69" i="62"/>
  <c r="F70" i="62"/>
  <c r="F61" i="62"/>
  <c r="D65" i="62"/>
  <c r="D66" i="62"/>
  <c r="D67" i="62"/>
  <c r="D69" i="62"/>
  <c r="D70" i="62"/>
  <c r="D63" i="62"/>
  <c r="C130" i="62" s="1"/>
  <c r="Z54" i="62"/>
  <c r="N126" i="62" s="1"/>
  <c r="Z55" i="62"/>
  <c r="Z56" i="62"/>
  <c r="Z57" i="62"/>
  <c r="Z58" i="62"/>
  <c r="Z59" i="62"/>
  <c r="Z60" i="62"/>
  <c r="Z53" i="62"/>
  <c r="X54" i="62"/>
  <c r="M126" i="62" s="1"/>
  <c r="X55" i="62"/>
  <c r="X56" i="62"/>
  <c r="X57" i="62"/>
  <c r="X60" i="62"/>
  <c r="X53" i="62"/>
  <c r="M125" i="62" s="1"/>
  <c r="V55" i="62"/>
  <c r="V56" i="62"/>
  <c r="V57" i="62"/>
  <c r="V58" i="62"/>
  <c r="V59" i="62"/>
  <c r="V60" i="62"/>
  <c r="V54" i="62"/>
  <c r="L126" i="62" s="1"/>
  <c r="L127" i="62" s="1"/>
  <c r="T54" i="62"/>
  <c r="T55" i="62"/>
  <c r="T56" i="62"/>
  <c r="T57" i="62"/>
  <c r="T59" i="62"/>
  <c r="T60" i="62"/>
  <c r="T53" i="62"/>
  <c r="R54" i="62"/>
  <c r="J126" i="62" s="1"/>
  <c r="R55" i="62"/>
  <c r="R56" i="62"/>
  <c r="R57" i="62"/>
  <c r="R60" i="62"/>
  <c r="R53" i="62"/>
  <c r="J125" i="62" s="1"/>
  <c r="P55" i="62"/>
  <c r="P56" i="62"/>
  <c r="P57" i="62"/>
  <c r="P58" i="62"/>
  <c r="P59" i="62"/>
  <c r="P60" i="62"/>
  <c r="P54" i="62"/>
  <c r="I126" i="62" s="1"/>
  <c r="I127" i="62" s="1"/>
  <c r="N54" i="62"/>
  <c r="H126" i="62" s="1"/>
  <c r="N55" i="62"/>
  <c r="N56" i="62"/>
  <c r="N57" i="62"/>
  <c r="N59" i="62"/>
  <c r="N60" i="62"/>
  <c r="N53" i="62"/>
  <c r="L54" i="62"/>
  <c r="G126" i="62" s="1"/>
  <c r="L55" i="62"/>
  <c r="L56" i="62"/>
  <c r="L57" i="62"/>
  <c r="L60" i="62"/>
  <c r="L53" i="62"/>
  <c r="J55" i="62"/>
  <c r="J56" i="62"/>
  <c r="J57" i="62"/>
  <c r="J59" i="62"/>
  <c r="J60" i="62"/>
  <c r="J54" i="62"/>
  <c r="F126" i="62" s="1"/>
  <c r="F127" i="62" s="1"/>
  <c r="H54" i="62"/>
  <c r="E126" i="62" s="1"/>
  <c r="H55" i="62"/>
  <c r="H56" i="62"/>
  <c r="H57" i="62"/>
  <c r="H58" i="62"/>
  <c r="H59" i="62"/>
  <c r="H60" i="62"/>
  <c r="H53" i="62"/>
  <c r="F54" i="62"/>
  <c r="D126" i="62" s="1"/>
  <c r="F55" i="62"/>
  <c r="F56" i="62"/>
  <c r="F57" i="62"/>
  <c r="F60" i="62"/>
  <c r="F53" i="62"/>
  <c r="D125" i="62" s="1"/>
  <c r="D55" i="62"/>
  <c r="D56" i="62"/>
  <c r="D57" i="62"/>
  <c r="D59" i="62"/>
  <c r="D60" i="62"/>
  <c r="D54" i="62"/>
  <c r="C126" i="62" s="1"/>
  <c r="C127" i="62" s="1"/>
  <c r="Z46" i="62"/>
  <c r="N123" i="62" s="1"/>
  <c r="Z47" i="62"/>
  <c r="Z48" i="62"/>
  <c r="Z49" i="62"/>
  <c r="Z50" i="62"/>
  <c r="Z51" i="62"/>
  <c r="Z52" i="62"/>
  <c r="Z45" i="62"/>
  <c r="X46" i="62"/>
  <c r="M123" i="62" s="1"/>
  <c r="X47" i="62"/>
  <c r="X48" i="62"/>
  <c r="X49" i="62"/>
  <c r="X50" i="62"/>
  <c r="X51" i="62"/>
  <c r="X52" i="62"/>
  <c r="X45" i="62"/>
  <c r="M122" i="62" s="1"/>
  <c r="M124" i="62" s="1"/>
  <c r="V47" i="62"/>
  <c r="V48" i="62"/>
  <c r="V49" i="62"/>
  <c r="V50" i="62"/>
  <c r="V51" i="62"/>
  <c r="V52" i="62"/>
  <c r="V46" i="62"/>
  <c r="L123" i="62" s="1"/>
  <c r="L124" i="62" s="1"/>
  <c r="T46" i="62"/>
  <c r="T47" i="62"/>
  <c r="T48" i="62"/>
  <c r="T49" i="62"/>
  <c r="T50" i="62"/>
  <c r="T51" i="62"/>
  <c r="T52" i="62"/>
  <c r="T45" i="62"/>
  <c r="K122" i="62" s="1"/>
  <c r="K124" i="62" s="1"/>
  <c r="R46" i="62"/>
  <c r="J123" i="62" s="1"/>
  <c r="R47" i="62"/>
  <c r="R48" i="62"/>
  <c r="R49" i="62"/>
  <c r="R51" i="62"/>
  <c r="R52" i="62"/>
  <c r="R45" i="62"/>
  <c r="J122" i="62" s="1"/>
  <c r="P47" i="62"/>
  <c r="P48" i="62"/>
  <c r="P49" i="62"/>
  <c r="P51" i="62"/>
  <c r="P52" i="62"/>
  <c r="P46" i="62"/>
  <c r="N46" i="62"/>
  <c r="N47" i="62"/>
  <c r="N48" i="62"/>
  <c r="N49" i="62"/>
  <c r="N50" i="62"/>
  <c r="N51" i="62"/>
  <c r="N52" i="62"/>
  <c r="N45" i="62"/>
  <c r="L46" i="62"/>
  <c r="L47" i="62"/>
  <c r="L48" i="62"/>
  <c r="L49" i="62"/>
  <c r="L50" i="62"/>
  <c r="L51" i="62"/>
  <c r="L52" i="62"/>
  <c r="L45" i="62"/>
  <c r="J47" i="62"/>
  <c r="J48" i="62"/>
  <c r="J49" i="62"/>
  <c r="J50" i="62"/>
  <c r="J51" i="62"/>
  <c r="J52" i="62"/>
  <c r="J46" i="62"/>
  <c r="H46" i="62"/>
  <c r="H47" i="62"/>
  <c r="H48" i="62"/>
  <c r="H49" i="62"/>
  <c r="H50" i="62"/>
  <c r="H51" i="62"/>
  <c r="H52" i="62"/>
  <c r="H45" i="62"/>
  <c r="F46" i="62"/>
  <c r="F47" i="62"/>
  <c r="F48" i="62"/>
  <c r="F49" i="62"/>
  <c r="F50" i="62"/>
  <c r="F51" i="62"/>
  <c r="F52" i="62"/>
  <c r="F45" i="62"/>
  <c r="D47" i="62"/>
  <c r="D48" i="62"/>
  <c r="D49" i="62"/>
  <c r="D50" i="62"/>
  <c r="D51" i="62"/>
  <c r="D52" i="62"/>
  <c r="D46" i="62"/>
  <c r="Z39" i="62"/>
  <c r="Z40" i="62"/>
  <c r="Z41" i="62"/>
  <c r="Z42" i="62"/>
  <c r="Z43" i="62"/>
  <c r="Z44" i="62"/>
  <c r="Z38" i="62"/>
  <c r="X39" i="62"/>
  <c r="X40" i="62"/>
  <c r="X41" i="62"/>
  <c r="X42" i="62"/>
  <c r="X43" i="62"/>
  <c r="X44" i="62"/>
  <c r="V41" i="62"/>
  <c r="V42" i="62"/>
  <c r="V43" i="62"/>
  <c r="V44" i="62"/>
  <c r="V40" i="62"/>
  <c r="T39" i="62"/>
  <c r="T40" i="62"/>
  <c r="T41" i="62"/>
  <c r="T42" i="62"/>
  <c r="T43" i="62"/>
  <c r="T44" i="62"/>
  <c r="T37" i="62"/>
  <c r="R39" i="62"/>
  <c r="R40" i="62"/>
  <c r="R41" i="62"/>
  <c r="R42" i="62"/>
  <c r="R43" i="62"/>
  <c r="R44" i="62"/>
  <c r="R37" i="62"/>
  <c r="P41" i="62"/>
  <c r="P42" i="62"/>
  <c r="P44" i="62"/>
  <c r="P40" i="62"/>
  <c r="N40" i="62"/>
  <c r="N41" i="62"/>
  <c r="N42" i="62"/>
  <c r="N43" i="62"/>
  <c r="N44" i="62"/>
  <c r="N39" i="62"/>
  <c r="L40" i="62"/>
  <c r="L41" i="62"/>
  <c r="L42" i="62"/>
  <c r="L43" i="62"/>
  <c r="L44" i="62"/>
  <c r="L39" i="62"/>
  <c r="J40" i="62"/>
  <c r="J41" i="62"/>
  <c r="J42" i="62"/>
  <c r="J44" i="62"/>
  <c r="J39" i="62"/>
  <c r="H39" i="62"/>
  <c r="H40" i="62"/>
  <c r="H41" i="62"/>
  <c r="H42" i="62"/>
  <c r="H43" i="62"/>
  <c r="H44" i="62"/>
  <c r="H38" i="62"/>
  <c r="F39" i="62"/>
  <c r="F40" i="62"/>
  <c r="F41" i="62"/>
  <c r="F42" i="62"/>
  <c r="F43" i="62"/>
  <c r="F44" i="62"/>
  <c r="D41" i="62"/>
  <c r="D42" i="62"/>
  <c r="D43" i="62"/>
  <c r="D44" i="62"/>
  <c r="D40" i="62"/>
  <c r="Z30" i="62"/>
  <c r="Z31" i="62"/>
  <c r="Z32" i="62"/>
  <c r="Z33" i="62"/>
  <c r="Z34" i="62"/>
  <c r="Z35" i="62"/>
  <c r="Z36" i="62"/>
  <c r="Z29" i="62"/>
  <c r="X30" i="62"/>
  <c r="X31" i="62"/>
  <c r="X32" i="62"/>
  <c r="X33" i="62"/>
  <c r="X34" i="62"/>
  <c r="X35" i="62"/>
  <c r="X36" i="62"/>
  <c r="X29" i="62"/>
  <c r="V32" i="62"/>
  <c r="V35" i="62"/>
  <c r="V36" i="62"/>
  <c r="T30" i="62"/>
  <c r="T32" i="62"/>
  <c r="T33" i="62"/>
  <c r="T34" i="62"/>
  <c r="T35" i="62"/>
  <c r="T36" i="62"/>
  <c r="T29" i="62"/>
  <c r="R30" i="62"/>
  <c r="R32" i="62"/>
  <c r="R33" i="62"/>
  <c r="R34" i="62"/>
  <c r="R36" i="62"/>
  <c r="P31" i="62"/>
  <c r="P32" i="62"/>
  <c r="P35" i="62"/>
  <c r="P36" i="62"/>
  <c r="N30" i="62"/>
  <c r="N31" i="62"/>
  <c r="N33" i="62"/>
  <c r="N35" i="62"/>
  <c r="N36" i="62"/>
  <c r="L30" i="62"/>
  <c r="L31" i="62"/>
  <c r="L32" i="62"/>
  <c r="L35" i="62"/>
  <c r="L36" i="62"/>
  <c r="L29" i="62"/>
  <c r="J32" i="62"/>
  <c r="J33" i="62"/>
  <c r="J36" i="62"/>
  <c r="H30" i="62"/>
  <c r="H31" i="62"/>
  <c r="H32" i="62"/>
  <c r="H33" i="62"/>
  <c r="H35" i="62"/>
  <c r="H36" i="62"/>
  <c r="F30" i="62"/>
  <c r="F31" i="62"/>
  <c r="F32" i="62"/>
  <c r="F33" i="62"/>
  <c r="F35" i="62"/>
  <c r="F36" i="62"/>
  <c r="F29" i="62"/>
  <c r="D32" i="62"/>
  <c r="D33" i="62"/>
  <c r="D36" i="62"/>
  <c r="D30" i="62"/>
  <c r="Z17" i="62"/>
  <c r="Z18" i="62"/>
  <c r="Z19" i="62"/>
  <c r="Z20" i="62"/>
  <c r="Z22" i="62"/>
  <c r="Z23" i="62"/>
  <c r="Z16" i="62"/>
  <c r="X17" i="62"/>
  <c r="X18" i="62"/>
  <c r="X19" i="62"/>
  <c r="X20" i="62"/>
  <c r="X22" i="62"/>
  <c r="X23" i="62"/>
  <c r="X16" i="62"/>
  <c r="V17" i="62"/>
  <c r="V19" i="62"/>
  <c r="V20" i="62"/>
  <c r="V23" i="62"/>
  <c r="V16" i="62"/>
  <c r="R17" i="62"/>
  <c r="R18" i="62"/>
  <c r="R19" i="62"/>
  <c r="R20" i="62"/>
  <c r="R21" i="62"/>
  <c r="R22" i="62"/>
  <c r="R23" i="62"/>
  <c r="R16" i="62"/>
  <c r="T17" i="62"/>
  <c r="T18" i="62"/>
  <c r="T19" i="62"/>
  <c r="T20" i="62"/>
  <c r="T22" i="62"/>
  <c r="T23" i="62"/>
  <c r="T16" i="62"/>
  <c r="J18" i="62"/>
  <c r="J19" i="62"/>
  <c r="J20" i="62"/>
  <c r="J23" i="62"/>
  <c r="J17" i="62"/>
  <c r="D8" i="62"/>
  <c r="D9" i="62"/>
  <c r="D10" i="62"/>
  <c r="D12" i="62"/>
  <c r="D13" i="62"/>
  <c r="D14" i="62"/>
  <c r="F7" i="62"/>
  <c r="F8" i="62"/>
  <c r="F9" i="62"/>
  <c r="F10" i="62"/>
  <c r="F11" i="62"/>
  <c r="F12" i="62"/>
  <c r="F13" i="62"/>
  <c r="F14" i="62"/>
  <c r="F15" i="62"/>
  <c r="H7" i="62"/>
  <c r="H8" i="62"/>
  <c r="H9" i="62"/>
  <c r="H10" i="62"/>
  <c r="H11" i="62"/>
  <c r="H12" i="62"/>
  <c r="H13" i="62"/>
  <c r="H14" i="62"/>
  <c r="H6" i="62"/>
  <c r="J8" i="62"/>
  <c r="J9" i="62"/>
  <c r="J10" i="62"/>
  <c r="J12" i="62"/>
  <c r="J13" i="62"/>
  <c r="J14" i="62"/>
  <c r="L7" i="62"/>
  <c r="L8" i="62"/>
  <c r="L9" i="62"/>
  <c r="L10" i="62"/>
  <c r="L12" i="62"/>
  <c r="L13" i="62"/>
  <c r="L14" i="62"/>
  <c r="L6" i="62"/>
  <c r="N7" i="62"/>
  <c r="N8" i="62"/>
  <c r="N9" i="62"/>
  <c r="N10" i="62"/>
  <c r="N12" i="62"/>
  <c r="N13" i="62"/>
  <c r="N14" i="62"/>
  <c r="N15" i="62"/>
  <c r="N6" i="62"/>
  <c r="L18" i="62"/>
  <c r="L19" i="62"/>
  <c r="L20" i="62"/>
  <c r="L21" i="62"/>
  <c r="L22" i="62"/>
  <c r="L23" i="62"/>
  <c r="L17" i="62"/>
  <c r="N18" i="62"/>
  <c r="N19" i="62"/>
  <c r="N20" i="62"/>
  <c r="N21" i="62"/>
  <c r="N22" i="62"/>
  <c r="N23" i="62"/>
  <c r="N17" i="62"/>
  <c r="P18" i="62"/>
  <c r="P20" i="62"/>
  <c r="P23" i="62"/>
  <c r="P17" i="62"/>
  <c r="J124" i="62" l="1"/>
  <c r="E125" i="62"/>
  <c r="E127" i="62" s="1"/>
  <c r="D127" i="62"/>
  <c r="J127" i="62"/>
  <c r="K125" i="62"/>
  <c r="K127" i="62" s="1"/>
  <c r="N125" i="62"/>
  <c r="N127" i="62" s="1"/>
  <c r="M127" i="62"/>
  <c r="N124" i="62"/>
  <c r="H125" i="62"/>
  <c r="H127" i="62" s="1"/>
  <c r="F111" i="62"/>
  <c r="K111" i="62"/>
  <c r="G111" i="62"/>
  <c r="L111" i="62"/>
  <c r="I111" i="62"/>
  <c r="M111" i="62"/>
  <c r="N111" i="62"/>
  <c r="R24" i="62"/>
  <c r="X24" i="62"/>
  <c r="H23" i="62"/>
  <c r="G24" i="62"/>
  <c r="X95" i="62"/>
  <c r="L24" i="62"/>
  <c r="V24" i="62"/>
  <c r="P24" i="62"/>
  <c r="P95" i="62"/>
  <c r="D23" i="62"/>
  <c r="J24" i="62"/>
  <c r="N24" i="62"/>
  <c r="L95" i="62"/>
  <c r="R95" i="62"/>
  <c r="F18" i="62"/>
  <c r="H18" i="62"/>
  <c r="V95" i="62"/>
  <c r="J95" i="62"/>
  <c r="D95" i="62"/>
  <c r="F95" i="62"/>
  <c r="D20" i="62"/>
  <c r="F23" i="62"/>
  <c r="H20" i="62"/>
  <c r="D19" i="62"/>
  <c r="F20" i="62"/>
  <c r="H19" i="62"/>
  <c r="H17" i="62"/>
  <c r="K43" i="41"/>
  <c r="J43" i="41"/>
  <c r="I43" i="41"/>
  <c r="F24" i="62" l="1"/>
  <c r="E111" i="62"/>
  <c r="D111" i="62"/>
  <c r="C111" i="62"/>
  <c r="D24" i="62"/>
  <c r="H24" i="62"/>
</calcChain>
</file>

<file path=xl/sharedStrings.xml><?xml version="1.0" encoding="utf-8"?>
<sst xmlns="http://schemas.openxmlformats.org/spreadsheetml/2006/main" count="3165" uniqueCount="796">
  <si>
    <t>Codi indicador</t>
  </si>
  <si>
    <t>Nom</t>
  </si>
  <si>
    <t>Procés</t>
  </si>
  <si>
    <t>Objectiu estratègic vinculat</t>
  </si>
  <si>
    <t>Valor meta</t>
  </si>
  <si>
    <t>Nombre de queixes rebudes</t>
  </si>
  <si>
    <t>No aplica</t>
  </si>
  <si>
    <t>Nombre de suggeriments rebuts</t>
  </si>
  <si>
    <t>Llegenda</t>
  </si>
  <si>
    <t>Valor d'acceptació</t>
  </si>
  <si>
    <t xml:space="preserve">Valor mínim que cal assolir. </t>
  </si>
  <si>
    <t xml:space="preserve">Indica el valor que es vol arribar a aconseguir. </t>
  </si>
  <si>
    <t>Color de fons verd</t>
  </si>
  <si>
    <t>Indica que el valor obtingut assoleix el valor d'acceptació.</t>
  </si>
  <si>
    <t>Color de fons vermell</t>
  </si>
  <si>
    <t>Guió   "-"</t>
  </si>
  <si>
    <t>Valors que no es troben disponibles actualment.</t>
  </si>
  <si>
    <t xml:space="preserve">Notes:  </t>
  </si>
  <si>
    <t>- El nom de l'indicador es completa amb l'explicació que apareix a les pestanyes de cada procés.</t>
  </si>
  <si>
    <t>- En alguns casos els valors de l'any 2020 i 2021 s'han vist alterats amb motiu de la covid-19.</t>
  </si>
  <si>
    <t xml:space="preserve">- Per aplicar filtres al quadre de comandament, cal seleccionar la filera 6, fer clic al menú superior "Dades", "Visualitzacions de filtre", "Crea una visualització de filtre temporal nova". </t>
  </si>
  <si>
    <t>1. Codi del l'indicador</t>
  </si>
  <si>
    <t>2. Nom de l'indicador</t>
  </si>
  <si>
    <t>Gabinet de Planificació, Avaluació i Qualitat (GPAQ)</t>
  </si>
  <si>
    <t>Curs 2019-2020</t>
  </si>
  <si>
    <t>Curs 2020-2021</t>
  </si>
  <si>
    <t>Curs 2021-2022</t>
  </si>
  <si>
    <t>P.240.1.1 Definir la Política i els Objectius de Qualitat</t>
  </si>
  <si>
    <t>Percentatge de verificacions / reverificacions de títols oficials amb informes AQU favorables.</t>
  </si>
  <si>
    <t>IN01.P.1.1</t>
  </si>
  <si>
    <t>P.240.2.1.1 Verificació</t>
  </si>
  <si>
    <t>P.240.2.1.2 Seguiment</t>
  </si>
  <si>
    <t>IN01.P.2.1.2</t>
  </si>
  <si>
    <t>P.240.2.1.3 Modificació</t>
  </si>
  <si>
    <t>IN01.P.2.1.3</t>
  </si>
  <si>
    <t>Percentatge de modificacions substancials avaluades favorablement per AQU Catalunya.</t>
  </si>
  <si>
    <t>IN01.P.2.1.1</t>
  </si>
  <si>
    <t>IN02.P.2.1.1</t>
  </si>
  <si>
    <t>IN03.P.2.1.1</t>
  </si>
  <si>
    <t>IN01.P.2.1.4</t>
  </si>
  <si>
    <t>IN02.P.2.1.4</t>
  </si>
  <si>
    <t>P.240.2.1.4 Acreditació</t>
  </si>
  <si>
    <t>IN01.P.3.1</t>
  </si>
  <si>
    <t>IN02.P.3.1</t>
  </si>
  <si>
    <t>IN03.P.3.1</t>
  </si>
  <si>
    <t>IN04.P.3.1</t>
  </si>
  <si>
    <t>IN05.P.3.1</t>
  </si>
  <si>
    <t>IN06.P.3.1</t>
  </si>
  <si>
    <t>P.240.3.2 Suport i orientació a l’estudiantat</t>
  </si>
  <si>
    <t>IN01.P.3.2</t>
  </si>
  <si>
    <t>IN02.P.3.2</t>
  </si>
  <si>
    <t>IN03.P.3.2</t>
  </si>
  <si>
    <t>Grau de satisfacció titulats/des amb la tutorització.</t>
  </si>
  <si>
    <t>IN04.P.3.2</t>
  </si>
  <si>
    <t>IN05.P.3.2</t>
  </si>
  <si>
    <t>Nombre de tutors/res</t>
  </si>
  <si>
    <t>Nombre de mentors/res</t>
  </si>
  <si>
    <t>P.240.3.3 Metodologia d’Ensenyament i Avaluació</t>
  </si>
  <si>
    <t>IN01.P.3.3</t>
  </si>
  <si>
    <t>IN02.P.3.3</t>
  </si>
  <si>
    <t>IN03.P.3.3</t>
  </si>
  <si>
    <t>IN04.P.3.3</t>
  </si>
  <si>
    <t>IN05.P.3.3</t>
  </si>
  <si>
    <t>IN06.P.3.3</t>
  </si>
  <si>
    <t>IN07.P.3.3</t>
  </si>
  <si>
    <t>P.240.3.4 Gestionar la Mobilitat Estudiantat</t>
  </si>
  <si>
    <t>IN01.P.3.4</t>
  </si>
  <si>
    <t>IN02.P.3.4</t>
  </si>
  <si>
    <t>IN03.P.3.4</t>
  </si>
  <si>
    <t>IN04.P.3.4</t>
  </si>
  <si>
    <t>P.240.3.5 Gestionar l’orientació professional</t>
  </si>
  <si>
    <t>IN01.P.3.5</t>
  </si>
  <si>
    <t>IN02.P.3.5</t>
  </si>
  <si>
    <t>IN03.P.3.5</t>
  </si>
  <si>
    <t>P.240.3.6 Gestionar les pràctiques externes</t>
  </si>
  <si>
    <t>IN01.P.3.6</t>
  </si>
  <si>
    <t>IN02.P.3.6</t>
  </si>
  <si>
    <t>IN03.P.3.6</t>
  </si>
  <si>
    <t>IN04.P.3.6</t>
  </si>
  <si>
    <t>Nombre d'empreses que han fet convenis</t>
  </si>
  <si>
    <t>P.240.3.7 Gestionar les queixes i suggeriments</t>
  </si>
  <si>
    <t>IN01.P.3.7</t>
  </si>
  <si>
    <t>IN02.P.3.7</t>
  </si>
  <si>
    <t>IN01.P.4.2</t>
  </si>
  <si>
    <t>IN01.P.4.3</t>
  </si>
  <si>
    <t>IN02.P.4.3</t>
  </si>
  <si>
    <t>P.240.4.4 Avaluar el PDI</t>
  </si>
  <si>
    <t>IN01.P.4.4</t>
  </si>
  <si>
    <t>IN02.P.4.4</t>
  </si>
  <si>
    <t>P.240.5.1 Gestió i millora dels recursos materials</t>
  </si>
  <si>
    <t>IN01.P.5.1</t>
  </si>
  <si>
    <t>IN02.P.5.1</t>
  </si>
  <si>
    <t>P.240.7.1. Publicació d'informació i rendició de comptes</t>
  </si>
  <si>
    <t>IN01.P.7.1</t>
  </si>
  <si>
    <t>IN02.P.7.1</t>
  </si>
  <si>
    <t>IN03.P.7.1</t>
  </si>
  <si>
    <t>IN04.P.7.1</t>
  </si>
  <si>
    <t>P.240.8.1 Desplegament, seguiment i revisió del SGIQ, i control de la documentació</t>
  </si>
  <si>
    <t>IN01.P.8.1</t>
  </si>
  <si>
    <t>Quadre de comandament d'indicadors dels processos del SGIQ</t>
  </si>
  <si>
    <t>Pla Estratègic ETSEIB 2022-2025</t>
  </si>
  <si>
    <t>Objectiu vinculat al Pla Estratègic de l'ETSEIB</t>
  </si>
  <si>
    <t>Tenen com a finalitat mesurar el rendiment de les accions definides per assolir els objectius inclosos al pla estratègic de l'ETSEIB 2022-2025.</t>
  </si>
  <si>
    <t>Indicadors del procés P.240.2.1.1 Verificació</t>
  </si>
  <si>
    <t>Indicadors del procés P.240.2.1.2 Seguiment</t>
  </si>
  <si>
    <t>Indicadors del procés P.240.2.1.3 Modificació</t>
  </si>
  <si>
    <t>Indicadors del procés P.240.2.1.4 Acreditació</t>
  </si>
  <si>
    <t>Indicadors del procés P.240.3.2 Suport i orientació a l’estudiantat</t>
  </si>
  <si>
    <t>Indicadors del procés P.240.3.3 Metodologia d’Ensenyament i Avaluació</t>
  </si>
  <si>
    <t>Indicadors del procés P.240.3.4 Gestionar la Mobilitat Estudiantat</t>
  </si>
  <si>
    <t>Indicadors del procés P.240.3.6 Gestionar les pràctiques externes</t>
  </si>
  <si>
    <t>Indicadors del procés P.240.3.5 Gestionar l’orientació professional</t>
  </si>
  <si>
    <t>Indicadors del procés P.240.3.7 Gestionar les queixes i suggeriments</t>
  </si>
  <si>
    <t>Indicadors del procés P.240.4.2 Accés i selecció de PDI i PAS</t>
  </si>
  <si>
    <t>Indicadors del procés P.240.4.3 Formar el PDI i PAS</t>
  </si>
  <si>
    <t>Indicadors del procés P.240.4.4 Avaluar el PDI</t>
  </si>
  <si>
    <t xml:space="preserve">Indicadors del procés P.240.5.1 Gestionar i millorar els recursos materials </t>
  </si>
  <si>
    <t>Indicadors del procés P.240.7.1. Publicació d'informació i rendició de comptes</t>
  </si>
  <si>
    <t xml:space="preserve">Indicadors del procés P.240.8.1 Desplegament, seguiment i revisió del SGIQ, i control de la documentació </t>
  </si>
  <si>
    <t xml:space="preserve">Repte 1:OE 1 Actualitzar el mapa de titulacions (graus i màsters) de l'Escola   </t>
  </si>
  <si>
    <t xml:space="preserve">Repte 1:OE 3 Introduir nous continguts a les titulacions </t>
  </si>
  <si>
    <t>Repte 1: OE 5 Donar a conèixer a la societat  l’interès tecnològic i social dels estudis de l’Escola</t>
  </si>
  <si>
    <t>Grau de satisfacció dels titulats i titulades amb les pràctiques externes per a cada titulació</t>
  </si>
  <si>
    <t xml:space="preserve">Enquesta de satisfacció a titulats/ades </t>
  </si>
  <si>
    <t>Bústia de l'ETSEIB</t>
  </si>
  <si>
    <t>Servei de Desenvolupament Professional de la UPC</t>
  </si>
  <si>
    <t>Institut de Ciències de l'Educació de la UPC</t>
  </si>
  <si>
    <t>Enquesta de satisfacció del Personal Docent i Investigador</t>
  </si>
  <si>
    <t xml:space="preserve">Enquesta de Satisfacció del Personal d'Administració i Serveis </t>
  </si>
  <si>
    <t>Portal SAT</t>
  </si>
  <si>
    <t>Resultat de les enquestes de satisfacció</t>
  </si>
  <si>
    <t xml:space="preserve">Indica que el valor obtingut no assoleix el valor d'acceptació. </t>
  </si>
  <si>
    <t>IN06.P.3.2</t>
  </si>
  <si>
    <t>Pestanya</t>
  </si>
  <si>
    <t>Grau: 3,9/5</t>
  </si>
  <si>
    <t>Grau en Enginyeria en Tecnologies Industrials</t>
  </si>
  <si>
    <t>Grau en Tecnologies industrials i anàlisi econòmica</t>
  </si>
  <si>
    <t>Màster en Automàtica i Robòtica (Pla 2012)</t>
  </si>
  <si>
    <t>Màster en Enginyeria d'Automoció (Pla 2019)</t>
  </si>
  <si>
    <t>Màster en Enginyeria d'Organització</t>
  </si>
  <si>
    <t>Màster en Enginyeria de l'Energia (Pla 2013)</t>
  </si>
  <si>
    <t>Màster en Enginyeria Industrial</t>
  </si>
  <si>
    <t>Màster en Enginyeria Nuclear</t>
  </si>
  <si>
    <t>Màster en Enginyeria Tèrmica</t>
  </si>
  <si>
    <t>Màster en Neuroenginyeria i Rehabilitació</t>
  </si>
  <si>
    <t>Màster en Sistemes i Accionaments Elèctrics</t>
  </si>
  <si>
    <t>2022-2023</t>
  </si>
  <si>
    <t>2021-2022</t>
  </si>
  <si>
    <t>2020-2021</t>
  </si>
  <si>
    <t>-</t>
  </si>
  <si>
    <t>2019-2020</t>
  </si>
  <si>
    <t>2018-2019</t>
  </si>
  <si>
    <t>3,6/5</t>
  </si>
  <si>
    <t>Triennal</t>
  </si>
  <si>
    <t>3,3/5</t>
  </si>
  <si>
    <t>3,7/5</t>
  </si>
  <si>
    <t>2,5/5</t>
  </si>
  <si>
    <t>1,9/5</t>
  </si>
  <si>
    <t>2017-2018</t>
  </si>
  <si>
    <t>3,4/5</t>
  </si>
  <si>
    <t>3,0/5</t>
  </si>
  <si>
    <t>2,7/5</t>
  </si>
  <si>
    <t>4,7/5</t>
  </si>
  <si>
    <t>3,2/5</t>
  </si>
  <si>
    <t>3,5/5</t>
  </si>
  <si>
    <t>3,8/5</t>
  </si>
  <si>
    <t>3,9/5</t>
  </si>
  <si>
    <t>3.3/5</t>
  </si>
  <si>
    <t>3,3/4</t>
  </si>
  <si>
    <t>4,1/5</t>
  </si>
  <si>
    <t>4,0/5</t>
  </si>
  <si>
    <t>3,1/5</t>
  </si>
  <si>
    <t>4,3/5</t>
  </si>
  <si>
    <t>5,0/5</t>
  </si>
  <si>
    <t>4,8/5</t>
  </si>
  <si>
    <t>4,5/5</t>
  </si>
  <si>
    <t>2,3/5</t>
  </si>
  <si>
    <t>2,2/5</t>
  </si>
  <si>
    <t>Grau de satisfacció dels titulats/des (grau i màster) amb la informació</t>
  </si>
  <si>
    <t>2,9/5</t>
  </si>
  <si>
    <t>3.9/5</t>
  </si>
  <si>
    <t>Grau: 3,5/5</t>
  </si>
  <si>
    <t>IN03.P.5.1</t>
  </si>
  <si>
    <t>Percentatge de titulacions que han requerit ISC obligatori.</t>
  </si>
  <si>
    <t>Unitat de disc compartida ASIRE; web de Qualitat de l'ETSEIB</t>
  </si>
  <si>
    <t>L'indicador permet conèixer el percentatge de titulacions que han superat favorablement un procés de modificació substancial, fet que permet fer un seguiment de l'eficàcia del procés de modificació.</t>
  </si>
  <si>
    <t>La tutorització és un servei d’atenció als estudiants, a través del qual el professorat universitari els proporciona elements de formació, informació i orientació de forma personalitzada. Un nombre de tutors adequat pot contribuir a millorar el nivell de rendiment de l'alumnat i pot ajudar a identificar a l'alumnat en risc.</t>
  </si>
  <si>
    <t>Nombre total de tutors de grau i màster per curs acadèmic</t>
  </si>
  <si>
    <t xml:space="preserve">La tutorització és un servei d’atenció als estudiants, a través del qual el professorat universitari els proporciona elements de formació, informació i orientació de forma personalitzada. L'anàlisi de l'indicador ha de servir per millorar la qualitat de l’atenció personalitzada de l’alumnat al llarg dels
seus estudis. </t>
  </si>
  <si>
    <t xml:space="preserve">La funció principal del mentor o mentora és acollir i acompanyar l’estudiantat de nou ingrés al llarg del primer curs acadèmic. Un nombre de mentors adequat pot contribuir a ubicar tant físicament com acadèmicament l'estudiantat de primer curs, al temps que propicia les relacions socials entre l’estudiantat de l’ETSEIB i els dona eines per desenvolupar hàbits d’estudi profitosos. </t>
  </si>
  <si>
    <t>Nombre de mentors/res per curs acadèmic</t>
  </si>
  <si>
    <t>Portal de Qualitat, d'indicadors i d'enquestes de la UPC (Enquesta de satisfacció dels graduats)</t>
  </si>
  <si>
    <t>Portal de Qualitat, d’indicadors i d’enquestes (Enquesta de satisfacció als titulats)</t>
  </si>
  <si>
    <t>Portal d'Indicadors i dades estadístiques de la UPF (Enquesta de satisfacció als titulats)</t>
  </si>
  <si>
    <t>IN03.P.2.1.4</t>
  </si>
  <si>
    <t>Anual 
(curs acadèmic)</t>
  </si>
  <si>
    <t>IN03.P.3.7</t>
  </si>
  <si>
    <t>IN04.P.3.7</t>
  </si>
  <si>
    <t>Temps mig de resposta a les queixes i suggeriments rebuts</t>
  </si>
  <si>
    <t>Grau de satisfacció amb la gestió de les queixes i suggeriments segons l’enquesta de titulats de grau</t>
  </si>
  <si>
    <t>L'objectiu de l'indicador rau a conèixer el temps mig de resposta que es triga a resoldre les queixes i els suggeriments presentats, amb l'objectiu de resoldre-ho al més aviat possible.</t>
  </si>
  <si>
    <t>Sumatori de temps que es triga en respondre les queixes i suggeriments / total de queixes i suggeriments presentats i multiplicat per cent</t>
  </si>
  <si>
    <t>Enquesta de satisfacció als titulats/ades recents de grau</t>
  </si>
  <si>
    <t>Observar el grau de satisfacció dels estudiants graduats amb la gestió de les queixes i els suggeriments a l'efecte d'introduir millores en el procés en cas que els resultats es trobin allunyats del valor objectiu fixat per a aquest indicador.</t>
  </si>
  <si>
    <t>Sumatori de suggeriments rebuts durant el curs acadèmic</t>
  </si>
  <si>
    <t>Sumatori de queixes rebudes durant el curs acadèmic</t>
  </si>
  <si>
    <t>3. Objectiu</t>
  </si>
  <si>
    <t>3/5</t>
  </si>
  <si>
    <t>2,4/5</t>
  </si>
  <si>
    <t>IN01.P6.1</t>
  </si>
  <si>
    <t>IN02.P6.1</t>
  </si>
  <si>
    <t>IN03.P6.1</t>
  </si>
  <si>
    <t>IN04.P6.1</t>
  </si>
  <si>
    <t>IN05.P6.1</t>
  </si>
  <si>
    <t>IN06.P6.1</t>
  </si>
  <si>
    <t>IN07.P6.1</t>
  </si>
  <si>
    <t>IN08.P6.1</t>
  </si>
  <si>
    <t>IN09.P6.1</t>
  </si>
  <si>
    <t>IN10.P6.1</t>
  </si>
  <si>
    <t>P.240.6.1 Recollir les dades i els resultats</t>
  </si>
  <si>
    <t>Indicadors del procés P.240.6.1 Recollir les dades i els resultats</t>
  </si>
  <si>
    <t>Nombre d’enquestes pròpies fetes a l’ETSEIB al llarg del curs acadèmic</t>
  </si>
  <si>
    <t>Gabinet de Planificació, Avaluació i Qualitat (GPAQ) - Equip Enquestes</t>
  </si>
  <si>
    <t>Portal de Qualitat, d’indicadors i d’enquestes</t>
  </si>
  <si>
    <t xml:space="preserve">Gabinet de Planificació, Avaluació i Qualitat (GPAQ) </t>
  </si>
  <si>
    <t>Nombre total de titulats/ades de grau d'una cohort que reponen l'enquesta de titulats/ades dividit entre el total de titulats/ades de grau d'una cohort i multiplicat per cent</t>
  </si>
  <si>
    <t>IN03.P.6.1</t>
  </si>
  <si>
    <t>IN02.P.6.1</t>
  </si>
  <si>
    <t>IN01.P.6.1</t>
  </si>
  <si>
    <t>IN04.P.6.1</t>
  </si>
  <si>
    <t>IN05.P.6.1</t>
  </si>
  <si>
    <t>IN06.P.6.1</t>
  </si>
  <si>
    <t>IN07.P.6.1</t>
  </si>
  <si>
    <t>IN08.P.6.1</t>
  </si>
  <si>
    <t>&lt;10</t>
  </si>
  <si>
    <t>5. Responsable del càlcul</t>
  </si>
  <si>
    <t>6. Font d'informació</t>
  </si>
  <si>
    <t>7. Càlcul</t>
  </si>
  <si>
    <t>Nombre d’estudiantat que han participat en activitats d’orientació professional</t>
  </si>
  <si>
    <t>Q1: 28,1% 
Q2: 23,7%</t>
  </si>
  <si>
    <t>Q2: 21,1%</t>
  </si>
  <si>
    <t>Q1: 38,5%</t>
  </si>
  <si>
    <t>Total d'estudiantat matriculat en una assignatura/grup que respon el questionari sobre l'actuació docent del professorat i/o el d'assignatures dividit entre el total d'estudianat matriculant en aquella mateixa assignatura/grup i multiplicat per cent</t>
  </si>
  <si>
    <t>Repte 1: OE 1 Actualitzar el mapa de titulacions (graus i màsters) de l'Escola</t>
  </si>
  <si>
    <t xml:space="preserve">Repte 1: OE 3 Introduir nous continguts a les titulacions </t>
  </si>
  <si>
    <t>Repte 3: O3 1 Implantar un nou pla de comunicació</t>
  </si>
  <si>
    <t>Grau de satisfacció del PDI amb els mecanismes/sistemes interns d'informació</t>
  </si>
  <si>
    <t>Grau de satisfacció del PAS amb els mecanismes/sistemes interns d'informació</t>
  </si>
  <si>
    <t>Nombre de processos modificats, eliminats i creats de nou</t>
  </si>
  <si>
    <t>Grau de satisfacció dels titulats/des (grau i màster) amb la informació referent a la titulació</t>
  </si>
  <si>
    <t>IN02.P.8.1</t>
  </si>
  <si>
    <t>IN03.P.8.1</t>
  </si>
  <si>
    <t>Nombre de propostes de millora vinculades al SGIQ iniciades, en curs i finalitzades durant el curs acadèmic</t>
  </si>
  <si>
    <t xml:space="preserve">Àrea de suport Institucional i Relacions Externes (ASIRE) </t>
  </si>
  <si>
    <t>Repte 3: OE 1 Implantar un nou pla de comunicació</t>
  </si>
  <si>
    <t>Repte 2: OE 4 Promoure la vida universitària a l’Escola</t>
  </si>
  <si>
    <t>Repte 3: OE 2 Augmentar el nombre d’interaccions amb empreses, institucions, organitzacions i Alumni</t>
  </si>
  <si>
    <t>Repte 3:OE 2 Augmentar el nombre d’interaccions amb empreses, institucions, organitzacions i Alumni</t>
  </si>
  <si>
    <t>Repte 2: OE 1 Incrementar estudiantat de màsters internacionals: Dobles màsters i Erasmus Mundus</t>
  </si>
  <si>
    <t>Repte 2: OE 3 Incrementar el nombre d’estudiantat que utilitzen l’Aula Lliure i les mentories</t>
  </si>
  <si>
    <t>Taxa de participació a l'enquesta de satisfacció als estudiants (acreditació titulacions)</t>
  </si>
  <si>
    <t>IN09.P.6.1</t>
  </si>
  <si>
    <t>IN10.P.6.1</t>
  </si>
  <si>
    <t>IN11.P.6.1</t>
  </si>
  <si>
    <t>IN12.P.6.1</t>
  </si>
  <si>
    <t>IN13.P.6.1</t>
  </si>
  <si>
    <t>IN14.P.6.1</t>
  </si>
  <si>
    <t>Biennal</t>
  </si>
  <si>
    <t>Àrea de suport Institucional i Relacions Externes (ASIRE)</t>
  </si>
  <si>
    <t>Unitat de disc compartit ASIRE (enquestes); Memòria de l'ETSEIB (nombre d'activitats organitzades)</t>
  </si>
  <si>
    <t>Nombre total d'enquestes realitzades al llarg del curs entre les visites rebudes, les jornades de portes obertes, els tallers de secundària organitzats, les sessions informatives a futurs estudiants de màster i les activitats d'orientació professional.</t>
  </si>
  <si>
    <t>IN04.P.8.1</t>
  </si>
  <si>
    <t>Grau de coneixement del SGIQ del centre entre el PDI</t>
  </si>
  <si>
    <t>Grau de coneixement del SGIQ del centre entre el col·lectiu del PDI</t>
  </si>
  <si>
    <t>Grau de coneixement del SGIQ del centre entre el col·lectiu del PAS</t>
  </si>
  <si>
    <t>Enquesta de satisfacció al PAS</t>
  </si>
  <si>
    <t>Enquesta de satisfacció al PDI</t>
  </si>
  <si>
    <t>Sumatori de respostes afirmatives a la pregunta "Coneixes l’existència del Sistema de Garantia Intern de Qualitat (SGIQ) del centre i els seus processos per a la millora de les titulacions?" dividit entre el total de PAS que ha respost l'enquesta, i multiplicat per 100</t>
  </si>
  <si>
    <t>Sumatori de respostes afirmatives a la pregunta "Coneixes l’existència del Sistema de Garantia Intern de Qualitat (SGIQ) del centre i els seus processos per a la millora de les titulacions?" dividit entre el total de PDI que ha respost l'enquesta, i multiplicat per 100</t>
  </si>
  <si>
    <t>Comprovar fins a quin punt parts el PAS del centre té consciència de l’existència del SGIQ, en cas que el grau de coneixement sigui baix, incidir en la tasca de difusió de la qualitat al centre i vetllar per ampliar la coneixença del SGIQ entre el col·lectiu del PAS.</t>
  </si>
  <si>
    <t>Comprovar fins a quin punt parts el PDI del centre té consciència de l’existència del SGIQ, en cas que el grau de coneixement sigui baix, incidir en la tasca de difusió de la qualitat al centre i vetllar per ampliar la coneixença del SGIQ entre el col·lectiu del PAS.</t>
  </si>
  <si>
    <t>Percentatge de titulacions que han requerit ISC obligatori</t>
  </si>
  <si>
    <t>Àrea de suport Institucional i Relacions Externes (ASIRE) de l'ETSEIB</t>
  </si>
  <si>
    <t>Web de l'ETSEIB; Unitat de disc compartit de l'ASIRE</t>
  </si>
  <si>
    <t>Percentatge de verificacions/reverificacions de títols oficials amb informes AQU favorables</t>
  </si>
  <si>
    <t>Observar l'evolució en el nombre de queixes rebudes, veure quines àrees d’actuació afecta i, en definitiva, recollir la informació rellevant sobre els punts dèbils en la prestació de serveis a l'efecte d'introduir les millores necessàries.</t>
  </si>
  <si>
    <t>Observar l'evolució en el nombre de suggeriments rebuts, veure quines àrees d’actuació afecta i, en definitiva, recollir les propostes de canvi a l'efecte d'introduir les millores necessàries en els processos implicats.</t>
  </si>
  <si>
    <t>Per mitjà de l'enquesta sobre l'actuació docent i les assignatures els estudiants tenen l'oportunitat d'influir en moltes de les decisions que es prenen a l'Escola. La informació que proporciona l'enquesta és clau i arriba al professorat, als responsables acadèmics i als serveis que es dediquen a la qualitat i a la millora docent. Per tant, interessa conèixer el nombre d'estudiants que responen l'enquesta i, en cas que sigui baix, intentar augmentar la participació.</t>
  </si>
  <si>
    <t>Nombre total de titulats/ades de màster d'una cohort que reponen l'enquesta de titulats/ades dividit entre el total de titulats/ades de màster d'una cohort, multiplicat per cent</t>
  </si>
  <si>
    <t>Nombre d'estudiantat de nou ingrés d'una cohort que respon l'enquesta / Nombre d'estudiantat de nou ingrés d'una cohort, multiplicat per cent</t>
  </si>
  <si>
    <t>Nombre d'estudiantat que ha respost l'enquesta / total d'estudiantat de grau i màster a qui se li ha adreçat l'enquesta, multiplicat per cent</t>
  </si>
  <si>
    <t>Nombre de PDI que respon l'enquesta / nombre de PDI en actiu en el moment de realització de l'enquesta, multiplicat per cent</t>
  </si>
  <si>
    <t>Nombre de titulats/ades de grau que s'han titulat durant la cohort d'estudi, que contesten l'enquesta / nombre total de titulats/ades de grau que s'han titulat durant la cohort d'estudi, multiplicat per cent</t>
  </si>
  <si>
    <t>Nombre de titulats/ades de màster que s'han titulat durant la cohort d'estudi, que contesten l'enquesta / nombre de titulats/ades de màster que s'han titulat durant la cohort d'estudi, multiplicat per cent</t>
  </si>
  <si>
    <t>Amb l'organització de visites a l'ETSEIB, jornades de portes obertes, tallers adreçats a estudiantat de secundària, sessions informatives a futurs estudiants de màster i les activitats d'orientació professional es vol donar a conèixer a la societat l’interès tecnològic i social dels estudis de l’Escola. Aquest indicador permet mesurar els esforços que fa l'Escola per impulsar la captació de nou estudiantat així com per procurar una millor inserció laboral de l'alumnat.</t>
  </si>
  <si>
    <t>L'enquesta a l'estudiantat de nou ingrés té per objectiu conèixer el perfil i la motivació de l’estudiantat que realitza la primera matrícula sobre l’elecció del seus estudis a l'Escola. Com més alumnes responguin l'enquesta, més representatius són els seus resultats.</t>
  </si>
  <si>
    <t xml:space="preserve">L'enquesta té per objectiu conèixer l'opinió i el grau de satisfacció dels diferents grups que hi intervenen, per tal d’introduir, si és el cas, canvis o modificacions que permetin millorar el disseny de les titulacions o altres aspectes directament relacionats. En el marc del seguiment i l’acreditació de les titulacions de grau i màster és un element molt important per poder analitzar la qualitat dels estudis o dels serveis que ofereix l'ETSEIB. Com més alumnes responguin l'enquesta, més representatius són els seus resultats.
</t>
  </si>
  <si>
    <t>Un element molt important per poder analitzar la qualitat dels estudis que s'imparteixen a l'ETSEIB i dels serveis que s'ofereixen, és conèixer l'opinió i el grau de satisfacció del professorat per tal d'introduir, si és el cas, canvis o modificacions que permetin millorar el disseny de les titulacions o altres aspectes directament relacionats. Com més PDI respongui l'enquesta, més representatius són els resultats.</t>
  </si>
  <si>
    <t>L'enquesta té per objectiu conèixer l'opinió dels titulats de grau en relació a diversos factors relacionats amb l’ocupació (ocupació/atur, sector, lloc de treball), la qualitat de l’ocupació (adequació del lloc de treball, estabilitat contractual, guanys, etc.) i la satisfacció respecte dels estudis realitzats (competències adquirides, intenció de repetir els estudis, etc.). Com més egressats responguin l'enquesta, més representatius són els resultats.</t>
  </si>
  <si>
    <t>L'enquesta té per objectiu conèixer l'opinió dels titulats de màster en relació a diversos factors relacionats amb l’ocupació (ocupació/atur, sector, lloc de treball), la qualitat de l’ocupació (adequació del lloc de treball, estabilitat contractual, guanys, etc.) i la satisfacció respecte dels estudis realitzats (competències adquirides, intenció de repetir els estudis, etc.). Com més egressats responguin l'enquesta, més representatius són els resultats.</t>
  </si>
  <si>
    <t xml:space="preserve">L'enquesta cerca recollir informació sobre la satisfacció dels titulats/ades de màster envers els estudis un cop finalitzats, essent aquesta una visió global necessària per a la millora dels programes formatius. En concret, l’enquesta té com a finalitat: 1) recollir les valoracions dels graduats sobre els estudis escollits i la universitat, 2) disposar d’informació qualitativa sobre l'ETSEIB i els seus màsters, l’organització de la docència, i el model docent, i 3) facilitar informació clau a tenir en compte en els processos d’avaluació i acreditació dels ensenyaments oficials. Com més egressats responguin l'enquesta, més representatius seran els resultats.		</t>
  </si>
  <si>
    <t xml:space="preserve">L'enquesta cerca recollir informació sobre la satisfacció dels titulats/ades de grau envers els estudis un cop finalitzats, essent aquesta una visió global necessària per a la millora dels programes formatius. En concret, l’enquesta té com a finalitat: 1) recollir les valoracions dels graduats sobre els estudis escollits i la universitat, 2) disposar d’informació qualitativa sobre l'ETSEIB i els seus graus, l’organització de la docència, i el model docent, i 3) facilitar informació clau a tenir en compte en els processos d’avaluació i acreditació dels ensenyaments oficials. Com més egressats responguin l'enquesta, més representatius seran els resultats.					</t>
  </si>
  <si>
    <t>Unitat de disc compartit de l'ASIRE</t>
  </si>
  <si>
    <t>Nombre d'ocupadors que han respost l'enquesta / nombre total d'ocupadors als qui s'ha enviat l'enquesta, multiplicat per cent</t>
  </si>
  <si>
    <t xml:space="preserve">L'enquesta té com a objectiu recollir dades sobre la promoció que fa l'ETSEIB dels graus que s'hi imparteixen, amb l'objectiu de definir el Pla de Promoció així com la proposta de millores vinculades amb l'organització de les JPO. Com més elevada sigui la participació en l'enquesta, més representatius seran els resultats. </t>
  </si>
  <si>
    <t>Nombre de futur estudiantat que ha respost l'enquesta / nombre total de futurs estudiants a qui s'ha adreçat l'enquesta, multiplicat per cent</t>
  </si>
  <si>
    <t xml:space="preserve">L'enquesta té com a objectiu recollir dades sobre la promoció que fa l'ETSEIB dels màsters que s'hi imparteixen, amb l'objectiu de definir el Pla de Promoció així com la proposta de millores vinculades amb l'organització de les sessions informatives. Com més elevada sigui la participació en l'enquesta, més representatius seran els resultats. </t>
  </si>
  <si>
    <t>L'enquesta te per objectiu recollir dades sobre la satisfacció dels estudiants amb les activitats d'orientació professional per tal de definir el Pla d’Orientació Professional, així com la proposta de millores vinculades amb el procés de gestió de l'orientació professional. Com més elevada sigui la participació en l'enquesta, més representatius seran els resultats.</t>
  </si>
  <si>
    <t>L'enquesta té per objectiu recollir l'opinió dels ocupadors sobre les pràctiques que realitzen els alumnes en empreses, organitzacions i institucions, amb la voluntat d'introduir, si escau, millores vinculades amb el procés de gestió de les pràctiques externes. Com més elevada sigui la participació en l'enquesta, més representatius seran els resultats.</t>
  </si>
  <si>
    <t>Nombre d'estudiantat participant en les activitats d'orientació professional que ha respost l'enquesta / nombre total d'estudiantat participant en les activitats d'orientació professional a qui s'ha adreçat l'enquesta, multiplicat per cent</t>
  </si>
  <si>
    <t>Conèixer el nombre de processos en han estat modificats, eliminats o creats en el marc de la revisió del SGIQ.</t>
  </si>
  <si>
    <t>Total de processos modificats; total de processos eliminats; total de processos creats en el marc de la revisió del SGIQ</t>
  </si>
  <si>
    <t>Total de propostes de millora vinculades al SGIQ que es troben iniciades; total de propostes que es troben en curs; total de propostes que finalizen en el marc de la revisió del SGIQ.</t>
  </si>
  <si>
    <t>Conèixer l'estat en què es troben les propostes de millora vinculades al SGIQ que han estat revisades o introduïdes en durant un determinat procés de revisió del SGIQ.</t>
  </si>
  <si>
    <t>Unitat de disc compartida de l'ASIRE</t>
  </si>
  <si>
    <t>IN07.P.3.1</t>
  </si>
  <si>
    <t>Grau de satisfacció amb les activitats de promoció dels estudis</t>
  </si>
  <si>
    <t>Nombre d’assistents a les activitats de promoció de grau i màster</t>
  </si>
  <si>
    <t>Nombre de centres de secundària que fan o reben visites de l’ETSEIB</t>
  </si>
  <si>
    <t>Satisfacció amb les activitats de promoció dels estudis de grau i màster que organitza l'ETSEIB</t>
  </si>
  <si>
    <t>Total</t>
  </si>
  <si>
    <t>Visites a l'ETSEIB (escala de valoració 1 a 6)</t>
  </si>
  <si>
    <t>Tallers de secundària (escala de valoració 1 a 6)</t>
  </si>
  <si>
    <t>Sessions informatives (màsters) (escala de valoració 1 a 6)</t>
  </si>
  <si>
    <r>
      <t xml:space="preserve">Valoració de les activitats dutes a terme </t>
    </r>
    <r>
      <rPr>
        <i/>
        <sz val="8"/>
        <color rgb="FF000000"/>
        <rFont val="Calibri"/>
        <family val="2"/>
      </rPr>
      <t>(escala de valoració 1 “poc” a 6 “molt”)</t>
    </r>
  </si>
  <si>
    <t>Jornada de portes obertes (graus) (1)</t>
  </si>
  <si>
    <t>(1): A partir del curs 2019-20 es recull la mitjana de valoracions obtingudes en la Jornada conjunta de Campus UPC i les JPO a l'ETSEIB</t>
  </si>
  <si>
    <t>no se'n van fer</t>
  </si>
  <si>
    <t>Nombre d'hores de formació del PDI</t>
  </si>
  <si>
    <t>Nombre d'hores de formació del PAS</t>
  </si>
  <si>
    <t>IN05.P.3.6</t>
  </si>
  <si>
    <t>L’anàlisi dels resultats de satisfacció de l’alumnat amb les pràctiques realitzades aporta elements de reflexió i, si escau, millora de l’organització i gestió del procés de pràctiques.</t>
  </si>
  <si>
    <t>L'indicador permet comprovar en quin grau avança l'Escola envers al contacte i cooperació amb institucions i empreses interessades de l'estudianta, a l'efecte de millorar-ne les competències i facilitar-los la inserció laboral.</t>
  </si>
  <si>
    <t>Nombre d’estudiantat que han fet pràctiques externes per curs acadèmic</t>
  </si>
  <si>
    <t>Tenir un control del nombre total d’entitats col·laboradores amb l’ETSEIB pel que fa a l’oferta de pràctiques.</t>
  </si>
  <si>
    <t>L'indicador ofereix informació sobre l'interès de l'estudiantat de l'Escola amb l'aplicació pràctica i la millora de les seves competències en l'àmbit de treball.</t>
  </si>
  <si>
    <t>L'indicador permet observar el percentatge de titulacions de grau que s'han verificat o reverificat amb èxit per tal de fer un seguiment de l'eficàcia del procés de verificació (o reverificació).</t>
  </si>
  <si>
    <t>Àrea de suport a la Gestió d'Estudis de Grau i Màster de l'ETSEIB</t>
  </si>
  <si>
    <t>IN07.P.3.2</t>
  </si>
  <si>
    <t>Nombre d'estudiantat amb NEE que han estat tutoritzats</t>
  </si>
  <si>
    <t>Nombre d'estudiantat esportista d'èlit tutoritzat</t>
  </si>
  <si>
    <t>El Pla d'Acció Tutorial de l’ETSEIB s’adreça a tot l’estudiantat de l’Escola, però amb una consideració especia envers l'estudiantat esportista d'èlit a qui caldrà adaptar els horaris i les avaluacions a la carrera esportiva de l’estudiant, per tal de facilitar-los la compaginació de la carrera com a esportista i l'acadèmica.</t>
  </si>
  <si>
    <t>Nombre total d'estudiants amb NEE que han estat tutoritzats durant un curs acadèmic</t>
  </si>
  <si>
    <t>Nombre total d'estudiants esportistes d'èlit que han estat tutoritzats durant un curs acadèmic</t>
  </si>
  <si>
    <t>Nombre d’estudiantat esportista d’èlit tutoritzat</t>
  </si>
  <si>
    <t>L'indicador s'obté a partir de les enquestes de satisfacció que s'adrecen als titulats, i té com a objectiu observar el grau de satisfacció de l'alumnat amb la titulació cursada per tal d'analitzar els motius i emprendre les accions necessàries en cas que els resultats obtinguts siguin inferiors als esperats.</t>
  </si>
  <si>
    <t>Observar el grau de satisfacció dels estudiants amb el TFE de manera que els responsables dels títols tinguin informació de cara a orientar l'enfocament del TFE o introduir millores al respecte.</t>
  </si>
  <si>
    <t>&lt;10: 75%
&gt;10: 25%</t>
  </si>
  <si>
    <t>&lt;10: 85%
&gt;10: 15%</t>
  </si>
  <si>
    <t>10 dies</t>
  </si>
  <si>
    <t>IN03.P.4.3</t>
  </si>
  <si>
    <t>IN03.P.4.2</t>
  </si>
  <si>
    <t>IN02.P.4.2</t>
  </si>
  <si>
    <t>Percentatge de PAS amb vinculació permanent</t>
  </si>
  <si>
    <t>Nombre de processos de selecció del PAS a l'ETSEIB</t>
  </si>
  <si>
    <t>Any natural</t>
  </si>
  <si>
    <t>Ratio estudiants outgoing/incoming</t>
  </si>
  <si>
    <t>4/5</t>
  </si>
  <si>
    <t>Iniciades: 1
Finalitzades: 0</t>
  </si>
  <si>
    <t>En curs: 1
Finalitzades: 0</t>
  </si>
  <si>
    <t>Iniciades: 1
En curs: 1
Finalitzades: 0</t>
  </si>
  <si>
    <t xml:space="preserve">Nombre de processos modificats, eliminats i creats </t>
  </si>
  <si>
    <t>Nombre de Jornades de Portes Obertes de grau i nombre total de sessions informatives de màster realitzades al llarg del curs acadèmic</t>
  </si>
  <si>
    <t>Nombre total d'assistents a les Jornades de Portes Obertes de grau i a les sessions informatives de màster realitzades al llarg del curs acadèmic</t>
  </si>
  <si>
    <t>Grau en Tecnologies Industrials i Anàlisi Econòmica</t>
  </si>
  <si>
    <t>Nombre de convenis finalitzats per curs acadèmic</t>
  </si>
  <si>
    <t>Nombre d'empreses que han formalitzat convenis</t>
  </si>
  <si>
    <t>Grau de satisfacció dels ocupadors amb el desenvolupament de les pràctiques externes (enquesta ETSEIB)</t>
  </si>
  <si>
    <t>Grau de satisfacció dels ocupadors amb el desenvolupament de les pràctiques externes</t>
  </si>
  <si>
    <t>3,8/4</t>
  </si>
  <si>
    <t>3,84/4</t>
  </si>
  <si>
    <t>3,78/4</t>
  </si>
  <si>
    <t>Nombre d’acords de mobilitat amb institucions de la Xarxa TIME (Top Industrial Managers for Europe)</t>
  </si>
  <si>
    <t>Aquest indicador permet observar el nivell d'atracció que tenen les titulacions que s'imparteixen a l'ETSEIB com a centre de destinació entre l'estudiantat internacional i també comparar el nombre d'estudiants estrangers que acull l'Escola amb els que surten a l'exterior. La voluntat és mirar d'equiparar al màxim ambdós valors.</t>
  </si>
  <si>
    <t>IN04.P.3.5</t>
  </si>
  <si>
    <t>Nombre d'activitats d'orientació professional organitzades</t>
  </si>
  <si>
    <t>Nombre d'empreses i institucions que participen en activitats d'orientació professional</t>
  </si>
  <si>
    <t>Grau de satisfacció de l'estudiantat amb les activitats d'orientació professional a les que ha participat (enquesta ETSEIB)</t>
  </si>
  <si>
    <t>Conèixer el grau d’eficàcia dels sistemes de suport a l’aprenentatge des de la vessant de l’orientació professional.</t>
  </si>
  <si>
    <t>Nombre d’activitats d’orientació professional organitzades</t>
  </si>
  <si>
    <t xml:space="preserve">Dins aquest indicador es comptabilitzen el nombre de sessions titulades "Febrer a l'ETSEIB" i "Dijous d'Orientació Professional", com a eines posades a disposició de l'estudiantat per facilitar una millor inserció laboral. </t>
  </si>
  <si>
    <t>Àrea de Suport Institucional i Relacions Externes (ASIRE)</t>
  </si>
  <si>
    <t>Suma total d'empreses i institucions que participen en activitats d'orientació professional programades durant un curs acadèmic</t>
  </si>
  <si>
    <t>Suma total d'activitats d'orientació programades durant un curs acadèmic</t>
  </si>
  <si>
    <t>Suma total del nombre d'estudiantat que ha participat en activitats d'orientació professional organitzades per l'ETSEIB en un curs acadèmic</t>
  </si>
  <si>
    <t>IN01.P.4.1</t>
  </si>
  <si>
    <t>IN02.P.4.1</t>
  </si>
  <si>
    <t>IN03.P.4.1</t>
  </si>
  <si>
    <t>Dones</t>
  </si>
  <si>
    <t>Homes</t>
  </si>
  <si>
    <t>Total PDI</t>
  </si>
  <si>
    <t>Enginyeria en Tecnologies Industrials</t>
  </si>
  <si>
    <t>Permanent (CC, CU, CEU, TU, Agregat) - Doctor</t>
  </si>
  <si>
    <t>Permanent (TEU + Col·laboradors) - Doctor</t>
  </si>
  <si>
    <t>Permanent (TEU + Col·laboradors) - No doctor</t>
  </si>
  <si>
    <t>Lectors - Doctor</t>
  </si>
  <si>
    <t>Associat - Doctor</t>
  </si>
  <si>
    <t>Associat - No doctor</t>
  </si>
  <si>
    <t>Altres - Doctor</t>
  </si>
  <si>
    <t>Altres - No doctor</t>
  </si>
  <si>
    <t>Neuroenginyeria i Rehabilitació</t>
  </si>
  <si>
    <t>Valor acceptació:</t>
  </si>
  <si>
    <t xml:space="preserve">Valor meta: </t>
  </si>
  <si>
    <t>%</t>
  </si>
  <si>
    <t>Percentatge de dones que ocupen un càrrec acadèmic</t>
  </si>
  <si>
    <t>&gt;=40%</t>
  </si>
  <si>
    <t>Percentatge de dones que ocupen càrrecs acadèmics</t>
  </si>
  <si>
    <t>núm.</t>
  </si>
  <si>
    <t>Dones que ocupen càrrecs acadèmics:</t>
  </si>
  <si>
    <t>Indicadors del procés P.240.4.1 Definició de les polítiques de PAS i PDI</t>
  </si>
  <si>
    <t>IN01.P4.1</t>
  </si>
  <si>
    <t>Observar l'evolució de la plantilla de PAS de la UTG de l'Àmbit de l'Enginyeria Industrial de Barcelona.</t>
  </si>
  <si>
    <t>Total de PDI de l'ETSEIB segons titulació a la que imparteix docència, diferenciat per categoria, doctorat i sexe</t>
  </si>
  <si>
    <t>Portal d'Indicadors i dades estadístiques (Indicadors de personal)</t>
  </si>
  <si>
    <t>Total de dones que ocupen càrrec acadèmic / nombre total de càrrecs acadèmics i multiplicat per 100</t>
  </si>
  <si>
    <t>Portal d'Indicadors i dades estadístiques (Indicadors per al seguiment i l'acreditació de grau i màster)</t>
  </si>
  <si>
    <t xml:space="preserve">Observar l'evolució de la plantilla de PDI del centre i donar compliment a la normativa vigent que regula el PDI de les universitats. </t>
  </si>
  <si>
    <t>Tenir coneixement del percentatge de dones que ocupen càrrecs acadèmics en el centre per poder fer el seguiment de l'acompliment dels criteris de paritat de gènere a l'ETSEIB.</t>
  </si>
  <si>
    <t>Portal d'Indicadors i dades estadístiques (Indicadors de personal - altres indicadors de PAS)</t>
  </si>
  <si>
    <t>Conèixer el nombre de processos d'estabilització i/o ocupació de llocs de treball de PAS convocats a l'ETSEIB.</t>
  </si>
  <si>
    <t xml:space="preserve">Nombre total de concursos de personal funcionari (promoció horitzontal i funcionari interí), i de concursos de PAS laboral (interns i externs) convocats durant l'any </t>
  </si>
  <si>
    <t>Total de PAS amb vinculació permanent / total PAS de l'ETSEIB (permanents i temporals), multiplicat per cent</t>
  </si>
  <si>
    <t>Conèixer el nombre de PAS que ocupa llocs amb caràcter permanent per d'emprendre, en cas que els valors siguin baixos, les accions oportunes d'estabilització i/o consolidació.</t>
  </si>
  <si>
    <t>Observar l'evolució en el nombre d'hores de formació que ha fet el PAS de la UTG amb l'objectiu de millorar la seva prestació del servei.</t>
  </si>
  <si>
    <t>Observar l'evolució en el nombre d'hores de formació que ha fet el PDI per a la millora, la innovació en la docència i la incorporació d'eines, recursos i tendències per a l'optimització pedagògica.</t>
  </si>
  <si>
    <t>Percentatge d’informes de PDI favorables respecte el total d'informes emesos</t>
  </si>
  <si>
    <t>Arxiu de la Secretaria Acadèmica</t>
  </si>
  <si>
    <t>Secretari Acadèmic de l'Escola</t>
  </si>
  <si>
    <t>Nombre d’informes de PDI favorables / nombre total d'informes emesos, multiplicat per cent</t>
  </si>
  <si>
    <t>Conèixer el nombre d'informes favorables de PDI respecte el total d'informes emesos dins el procés d'avaluació del PDI, vàlids per a la concessió del complement per mèrits docents autonòmics i el reconeixement de l'activitat de la docència.</t>
  </si>
  <si>
    <t>Analitzar el grau de satisfacció amb la informació pública a la web per tal de fer-la més accessible, completa i actualitzada, si escau.</t>
  </si>
  <si>
    <t>Conèixer el grau de satisfacció dels estudiants amb les instal·lacions (aules i espais docents) des del punt de vista de la seva adequació per a facilitat el procés d'aprenentatge.</t>
  </si>
  <si>
    <t>Grau de satisfacció del PAS amb els recursos materials i tècnics i les instal·lacions</t>
  </si>
  <si>
    <t>Grau de satisfacció del PDI amb els recursos i equipaments docents</t>
  </si>
  <si>
    <t>Enquesta de satisfacció al Personal Docent i Investigador</t>
  </si>
  <si>
    <t>Conèixer el grau de satisfacció del PAS amb els recursos materials i tècnics (mobiliari, equipament informàtic, reprografia...) i les instal·lacions a l'efecte de valorar la seva adequació per al correcte desenvolupament de la feina.</t>
  </si>
  <si>
    <t>Conèixer el grau de satisfacció del PDI amb els recursos i equipaments docents a l'aula a l'efecte de valorar la seva adequació per al correcte exercici de l'activitat docent.</t>
  </si>
  <si>
    <t xml:space="preserve">Grau de satisfacció de l’estudiantat de grau i màster amb els equipaments i instal·lacions </t>
  </si>
  <si>
    <t>IN01.P.5.2</t>
  </si>
  <si>
    <t>IN02.P.5.2</t>
  </si>
  <si>
    <t>Grau de satisfacció de l’estudiantat de grau i màster els serveis i recursos destinats a la millora de l'aprenentatge</t>
  </si>
  <si>
    <t>Un dels reptes estratègics proposats pel Pla estratègic de l'ETSEIB és promoure la formació integral de l'estudiant i una forma de fer-ho és incrementant el nombre d'estades internacionals. Aquest indicador preveu mesurar el grau d'interacció de l'Escola amb empreses, institucions i organitzacions d'abast internacional. En especial interessa conèixer el nombre d'acords signats amb institucions de la Xarxa TIME (Top Industrial Managers for Europe), la xarxa europea més antiga d'escoles d'enginyeria.</t>
  </si>
  <si>
    <t>Oficina de Relacions Internacionals i Admissions - ORIA</t>
  </si>
  <si>
    <t>ORIA</t>
  </si>
  <si>
    <t>Nombre total d'acords de mobilitat subscrits amb centres i institucions d'abast internacional durant un curs acadèmic</t>
  </si>
  <si>
    <t>Nombre d’empreses i institucions que participen en activitats d’orientació professional</t>
  </si>
  <si>
    <t>Grau de satisfacció de l’estudiantat amb les activitats d’orientació professional a les que ha participat (enquesta ETSEIB)</t>
  </si>
  <si>
    <t>FEBRER A L'ETSEIB</t>
  </si>
  <si>
    <t>Escala de valoració: 1 “molt baixa” a 5 “molt alta”</t>
  </si>
  <si>
    <t>Nombre d'activitats organitzades</t>
  </si>
  <si>
    <t>FÒRUM ETSEIB</t>
  </si>
  <si>
    <t>CONSULTING DAY</t>
  </si>
  <si>
    <t>DIJOUS D'ORIENTACIÓ PROFESSIONAL</t>
  </si>
  <si>
    <t>.-</t>
  </si>
  <si>
    <t>&gt;70</t>
  </si>
  <si>
    <t>&gt;80</t>
  </si>
  <si>
    <t>Subgrup A1</t>
  </si>
  <si>
    <t>Subgrup A2</t>
  </si>
  <si>
    <t>Subgrup C1</t>
  </si>
  <si>
    <t>Subgrup C2</t>
  </si>
  <si>
    <t>Grup I (Titulació Superior)</t>
  </si>
  <si>
    <t>Grup II (Titulació Primer Cicle)</t>
  </si>
  <si>
    <t>Grup III (FP2 o equivalent)</t>
  </si>
  <si>
    <t>Grup IV (FP1 o equivalent)</t>
  </si>
  <si>
    <t>Total Funcionaris</t>
  </si>
  <si>
    <t>Total  Laborals</t>
  </si>
  <si>
    <t>entre 40%-60%</t>
  </si>
  <si>
    <t>Valor acceptació</t>
  </si>
  <si>
    <t>Grau de satisfacció de l'estudiantat de grau i màster amb els serveis i recursos destinats a la millora de l'aprenentatge</t>
  </si>
  <si>
    <t>Grau de satisfacció de l'estudiantat amb la Biblioteca</t>
  </si>
  <si>
    <t>P.240.5.2 Gestió i millora dels serveis</t>
  </si>
  <si>
    <t>3,45/5</t>
  </si>
  <si>
    <t xml:space="preserve">Grau de satisfacció de l'estudiantat amb la Biblioteca </t>
  </si>
  <si>
    <t>Enquesta de Biblioteques</t>
  </si>
  <si>
    <t>Conèixer el grau de satisfacció global que l'estudiantat té respecte la Biblioteca de l'Escola per tal d'establir, en cas necessari, nous procediments i línies de treball per resoldre les mancances detectades, millorar els serveis i recursos oferts, així com incrementar la difusió i explotació dels mateixos.</t>
  </si>
  <si>
    <t xml:space="preserve">Conèixer el grau de satisfacció general de l’estudiantat en relació als serveis i recursos oferts per a la millora de l’aprenentatge. </t>
  </si>
  <si>
    <t>Enquesta de satisfacció a l'estudiantat (acreditació titulacions)</t>
  </si>
  <si>
    <t>Enquestes de satisfacció a l'estudiantat (acreditació de titulacions)</t>
  </si>
  <si>
    <t>Analitzar el grau de satisfacció del PDI amb els mecanismes i sistemes interns d’informació respecte a temes que afecten la pròpia activitat docent per tal d’introduir, si escau, canvis o modificacions que permetin la millora dels serveis.</t>
  </si>
  <si>
    <t>Analitzar el grau de satisfacció del PAS amb els mecanismes interns d’informació i/o comunicació respecte a temes que afecten la seva activitat  per tal d’introduir, si escau, canvis o modificacions que permetin la millora dels serveis.</t>
  </si>
  <si>
    <t>Periodicitat en l'actualització</t>
  </si>
  <si>
    <t>Periodicitat en l'actuació dels valors</t>
  </si>
  <si>
    <t>Total verificacions o reverificacions de títols oficials amb informes AQU favorables dividit entre el total de verificacions o reverificacions presentades a AQU, multiplicat per cent</t>
  </si>
  <si>
    <t>Nombre total de titulacions verificades i/o acreditades amb requeriments pendents de subsanació dividit pel total de titulacions verificades i acreditades, multiplicat per cent</t>
  </si>
  <si>
    <t>Nombre total de modificacions substancials avaluades favorablement per AQU Catalunya dividit pel total de modificacions substancials presentades a avaluació, multiplicat per cent</t>
  </si>
  <si>
    <t>El Pla d'Acció Tutorial de l’ETSEIB s’adreça a tot l’estudiantat de l’Escola, però amb una consideració especial envers l'alumnat amb necessitats educatives especials, atès que en aquests casos caldrà tenir especial cura en l'acompanyament i en la formulació de la metodologia d'aprenentatge, d'ensenyament i d'avaluació de l'estudiant, garantint així una millor trajectòria i èxit acadèmic d'aquest estudiantat dins l'Escola.</t>
  </si>
  <si>
    <t xml:space="preserve">Total de puntuacions a la pregunta de l'enquesta de satisfacció dividit pel total d'estudiants que han respost l'enquesta </t>
  </si>
  <si>
    <t>Total de puntuacions a la pregunta de l'enquesta de satisfacció dels graduats "Tornaria a repeteir el mateix títol?" dividit entre el total de graduats que han respost l'enquesta i multiplicat per cent</t>
  </si>
  <si>
    <t>Total de puntuacions a la pregunta de l'enquesta de satisfacció als graduats dividit entre el total de graduats que han respost l'enquesta</t>
  </si>
  <si>
    <t xml:space="preserve">L'indicador dona a conéixer el percentatge de titulats que han realitzat una estada de mobilitat outgoing com a forma de conèixer una altra universitat, un altre país, el món de l'empresa o millorar el coneixement d'idiomes. </t>
  </si>
  <si>
    <t>Nombre de titulats i titulades que han fet una estada de mobilitat dividit pel total de titulats i titulades, multiplicat per cent</t>
  </si>
  <si>
    <t>Total de valoracions a la pregunta relativa al grau de satisfacció amb les estades de mobilitat dividit entre el total d'estudiants que ha respost l'enquesta</t>
  </si>
  <si>
    <t>Nombre total d'estudiants outgoing dividit pel nombre total d'estudiants incoming</t>
  </si>
  <si>
    <t>L’organització per part de l’ETSEIB d’activitats d’orientació professional permetrà als estudiants participants obtenir més eines i recursos més idonis per a la seva inclusió professional posterior</t>
  </si>
  <si>
    <r>
      <t xml:space="preserve">L'indicador permet observar el grau de col·laboració de les empreses de l'entorn amb l'Escola. Com més elevada sigui, major serà la influència de l'ETSEIB dins la societat, tal com dicta el repte estratègic 3 </t>
    </r>
    <r>
      <rPr>
        <i/>
        <sz val="10"/>
        <color rgb="FF000000"/>
        <rFont val="Roboto"/>
      </rPr>
      <t>Revaloritzar el paper de l'ETSEIB a la societat</t>
    </r>
    <r>
      <rPr>
        <sz val="10"/>
        <color rgb="FF000000"/>
        <rFont val="Roboto"/>
      </rPr>
      <t>.</t>
    </r>
  </si>
  <si>
    <t>Suma total de valoracions atorgada per l'estudiantat a les activitats d'orientació programades dividit pel nombre total d'estudiantat que ha respost l'enquesta de satisfacció amb les activitats d'orientació professional</t>
  </si>
  <si>
    <t>Sumatori dels estudidants que han realitzat pràctiques durant un curs acadèmic</t>
  </si>
  <si>
    <t>Arxiu del Servei de Desenvolupament Professional</t>
  </si>
  <si>
    <t>Arxiu de l'ICE</t>
  </si>
  <si>
    <t>Gabinet de Planificació, Avaluació i Qualitat</t>
  </si>
  <si>
    <t>Enquestes de satisfacció del PDI</t>
  </si>
  <si>
    <t>Arxiu de l'Àrea de suport a la Gestió d'Estudis de Grau i Màster de l'ETSEIB</t>
  </si>
  <si>
    <t>Nombre total de convenis finalitzats durant un curs acadèmics</t>
  </si>
  <si>
    <t>Nombre d'empreses que han subscrit convenis de pràctiques amb l'ETSEIB al llarg d'un curs acadèmic</t>
  </si>
  <si>
    <t>Arxiu de l'Àrea de Suport Institucional i Relacions Externes (ASIRE)</t>
  </si>
  <si>
    <t>Nombre total d'hores de formació realitzades pel PDI durant un any natural</t>
  </si>
  <si>
    <t>Nombre total d'hores de formació realitzades pel PAS durant un any natural</t>
  </si>
  <si>
    <t xml:space="preserve">Sumatori de puntuacions a la pregunta 15 de l'enquesta de satisfacció als titulats recents de grau dividit entre el total de titulats que han respost l'enquesta </t>
  </si>
  <si>
    <t>Total valoracions en relació a la satisfacció amb els recursos i equipaments docents dividit entre el total de PDI que ha respost l'enquesta</t>
  </si>
  <si>
    <t xml:space="preserve">Total valoracions en relació a la satisfacció amb els recursos materials i tècnics i les instal·lacions dividit entre el total de PAS que ha respost l'enquesta </t>
  </si>
  <si>
    <t>Total valoracions en relació a la satisfacció general respecte els equipaments i instal·lacions de l'Escola dividit entre el total d'estudiants que han respost l'enquesta</t>
  </si>
  <si>
    <t>Total valoracions en relació a la satisfacció general respecte els serveis i recursos destinats a la millora de l'aprenentatge dividit pel total d'estudiants que han respost l'enquesta</t>
  </si>
  <si>
    <t>Total satisfacció global amb el servei de la Biblioteca dividit pel total d'estudiants que han respost l'enquesta</t>
  </si>
  <si>
    <t>Total valoracions en relació amb la satisfacció amb els mecanismes/sistemes interns d'informació dividit pel total de PAS que ha respost l'enquesta</t>
  </si>
  <si>
    <t xml:space="preserve">Total valoracions en relació amb la satisfacció amb els mecanismes/sistemes interns d'informació dividit pel total de PDI que ha respost l'enquesta </t>
  </si>
  <si>
    <t>Total valoracions en relació amb la satisfacció amb la informació referent a la titulació al web de l'ETSEIB, des del punt de vista de la seva accessibilitat, utilitat i actualització, dividit pel total d'estudiantat que ha respost l'enquesta</t>
  </si>
  <si>
    <t xml:space="preserve">Total valoracions en relació amb la satisfacció amb la informació referent a la titulació al web de l'ETSEIB, des del punt de vista de la seva accessibilitat i utilitat, dividit pel total de titulats que han respost l'enquesta </t>
  </si>
  <si>
    <t>Fa referència al moment en què s'actualitzen els valors de l'indicador. La periodicitat pot ser quadrimestral, anual (curs acadèmic o any natural), biennal o triennal.</t>
  </si>
  <si>
    <t>Febrer i setembre (Quadrimestral)</t>
  </si>
  <si>
    <t>Indicadors del procés P.240.5.2 Gestió i millora dels serveis</t>
  </si>
  <si>
    <t>3/4</t>
  </si>
  <si>
    <t>3,5/4</t>
  </si>
  <si>
    <t xml:space="preserve">Grau de satisfacció dels titulats/ades (grau i màster) amb la informació referent a la titulació </t>
  </si>
  <si>
    <t>Grau de satisfacció de l’estudiantat (grau i màster) amb la informació disponible a la pàgina web</t>
  </si>
  <si>
    <t>Grau de satisfacció de l’estudiantat de grau i màster amb la informació disponible a la pàgina web</t>
  </si>
  <si>
    <t>Curs 2022-2023</t>
  </si>
  <si>
    <t>Iniciades: 2
En curs: 1
Finalitzades: 1</t>
  </si>
  <si>
    <t>Curs 2023-2024</t>
  </si>
  <si>
    <t>Grau de satisfacció del PDI amb el perfil d’ingrés de l’estudiantat</t>
  </si>
  <si>
    <t>IN04.P.2.1.1</t>
  </si>
  <si>
    <t>Total de reptes assolits durant el curs acadèmic dividit entre el total de reptes previstos d'assolir durant aquell curs, multiplicat per cent</t>
  </si>
  <si>
    <t>L'indicador permet observar el grau de satisfacció expressat pels titulats i titulades de màster amb el nivell acadèmic exigit per a l’ingrés als estudis, a l’efecte de revisar els criteris establerts a les memòries de verificació, si escau</t>
  </si>
  <si>
    <t>Enquesta de satisfacció als graduats de màster</t>
  </si>
  <si>
    <t xml:space="preserve">Total de puntuacions a la pregunta de l'enquesta de satisfacció dividit pel total de graduats i graduades que han respost l'enquesta </t>
  </si>
  <si>
    <t>L'indicador permet conèixer l’opinió del PDI en relació al perfil d’ingrés de l’estudiantat. En cas que les valoracions siguin baixes, emprendre les accions de millora necessàries (revisió del perfil establert a les memòries, incorporació de complements de formació, etc.).</t>
  </si>
  <si>
    <t xml:space="preserve">Total de puntuacions a la pregunta de l'enquesta de satisfacció dividit pel total de PDI que han respost l'enquesta </t>
  </si>
  <si>
    <t>Grau de satisfacció dels titulats i titulades amb el nivell competencial (perfil d’egrés) del títol</t>
  </si>
  <si>
    <t>Aquest indicador s’extreu de l’enquesta de satisfacció als graduats i graduades que realitza anualment AQU Catalunya. A partir de la consulta del grau de satisfacció amb les competències assolides un cop finalitzats els estudis es pot deduir si el nivell competencial del títol s’ajusta al que es contempla a la memòria de verificació i si resulta satisfactori. En cas contrari, caldrà establir accions per assolir l’anivellament necessari.</t>
  </si>
  <si>
    <t>MUAR</t>
  </si>
  <si>
    <t>MUEI</t>
  </si>
  <si>
    <t>MUEE</t>
  </si>
  <si>
    <t>MUEA</t>
  </si>
  <si>
    <t>MUEO</t>
  </si>
  <si>
    <t>MUEN</t>
  </si>
  <si>
    <t>4,5/6</t>
  </si>
  <si>
    <t>4,5/7</t>
  </si>
  <si>
    <t>4,5/8</t>
  </si>
  <si>
    <t>4,5/9</t>
  </si>
  <si>
    <t>4,5/10</t>
  </si>
  <si>
    <t>4,4/5</t>
  </si>
  <si>
    <t xml:space="preserve">Grau de satisfacció del PDI amb el perfil d’ingrés de l’estudiantat </t>
  </si>
  <si>
    <t>Grau</t>
  </si>
  <si>
    <t>Màster</t>
  </si>
  <si>
    <t>3,65/5</t>
  </si>
  <si>
    <t>Indicador IN03.P.2.1.1. Grau de satisfacció amb el perfil d'ingrés de l'estudiantat</t>
  </si>
  <si>
    <t>GETI</t>
  </si>
  <si>
    <t>GTIAE</t>
  </si>
  <si>
    <t>* No es mostren els resultats de les titulacions que hagin obtinguy menys de 3 respostes</t>
  </si>
  <si>
    <t>3,78/5</t>
  </si>
  <si>
    <t xml:space="preserve">Nombre d’àrees de millora en els informes d’avaluació de l’acreditació </t>
  </si>
  <si>
    <t xml:space="preserve">Nombre de recomanacions en els informes d’avaluació de l’acreditació </t>
  </si>
  <si>
    <t xml:space="preserve">Nombre de bones pràctiques en els informes d’avaluació de l’acreditació </t>
  </si>
  <si>
    <t>L'indicador permet conèixer el percentatge de titulacions que han obtingut un informe de l'Agència de Qualitat del Sistema Universitari de Catalunya (AQU Catalunya) amb requeriments pendents de subsanació, un cop sotmeses a un procés de verificació, i sobre les quals cal presentar davant l'Agència un ISC a l'efecte de retirar els requeriments imposats. En darrera instància, aquest indicador permet conèixer l'eficàcia dels processos del Marc VSMA.</t>
  </si>
  <si>
    <t>L'indicador permet conèixer aquells aspectes que no acaben d’estar ben implantats, segons el parer dels comitès d’avaluació externa, i per tant demanden d’una revisió dels processos del centre.</t>
  </si>
  <si>
    <t>Nombre total d'àrees de millora fixades en els informes d'avaluació de l'acreditació</t>
  </si>
  <si>
    <t>L'indicador permet conèixer el nombre d’aspectes susceptibles de millora en relació als processos establerts en el centre, segons el parer dels comitès d’avaluació extern que el visiten.</t>
  </si>
  <si>
    <t>Nombre total de recomanacions establertes en els informes d'avaluació de l'acreditació</t>
  </si>
  <si>
    <t>Nombre total de bones pràctiques fixades en els informes d'avaluació de l'acreditació</t>
  </si>
  <si>
    <t>L'indicador permet obtenir una imatge de l’adequació i eficiència dels processos del centre. Les bones pràctiques assenyalen aspectes destacables mereixedors de ser exportats a altres centres.</t>
  </si>
  <si>
    <t>P.240.3.1 Gestionar la promoció, accés i matrícula de l'estudiantat</t>
  </si>
  <si>
    <t>Grau de satisfacció de l’estudiantat amb la gestió de la matrícula</t>
  </si>
  <si>
    <t>Grau de satisfacció de l’estudiantat amb els tràmits acadèmics (modificació matrícula, canvis de grup, convalidacions, reconeixements, reserves de plaça, homologacions...)</t>
  </si>
  <si>
    <t>2023-2024</t>
  </si>
  <si>
    <t>Nombre d’estudiantat de secundària participants a tallers Escolab</t>
  </si>
  <si>
    <t>Nombre d'activitats de promoció de grau i màster (JPO i sessions informatives sobre els màsters que s’imparteixen a l’Escola)</t>
  </si>
  <si>
    <t>Indicadors del procés P.240.3.1 Gestionar la promoció, l'accés i matrícula de l'estudiantat</t>
  </si>
  <si>
    <t xml:space="preserve">Nombre d’activitats de promoció realitzades (JPO i sessions informatives sobre els màsters) </t>
  </si>
  <si>
    <t>Aquestes activitats pretenen captar l'interès de futurs estudiants per a què es matriculin en alguna de les titulacions que ofereix l'Escola. L’indicador mostra l’esforç realitzat amb l’objectiu d’atreure potencials estudiants.</t>
  </si>
  <si>
    <t>Nombre d’assistents a les activitats de promoció</t>
  </si>
  <si>
    <t xml:space="preserve">L’indicador permet conèixer el grau d'atracció que desperten els estudis que s'imparteixen a l'ETSEIB. </t>
  </si>
  <si>
    <t>Nombre de centres de secundària que fan/reben visites a/de l’ETSEIB</t>
  </si>
  <si>
    <t>Nombre de centres de secundària que fan o reben visites a l’ETSEIB al llarg del curs acadèmic</t>
  </si>
  <si>
    <t>El nombre de centres de secundària que fan visites a l'Escola, o que reben visites de l'ETSEIB també és un indicador que permet conèixer si efectivament l’Escola se situa com a referent en l’àmbit de l’enginyeria dins el sistema universitari català.</t>
  </si>
  <si>
    <t xml:space="preserve">L’indicador permet conèixer el grau d'atracció que desperten els estudis que s'imparteixen a l'ETSEIB entre l’estudiantat de secundària. </t>
  </si>
  <si>
    <t>Nombre total d’estudiantat de secundària participants a tallers realitzats al llarg del curs acadèmic</t>
  </si>
  <si>
    <t xml:space="preserve">L'indicador té per objectiu conèixer la qualitat de les activitats de promoció que organitza l'Escola a l'efecte de millorar la seva organització i gestió, si els resultats que s'obtenen no resulten satisfactoris. </t>
  </si>
  <si>
    <t>L'indicador té per objectiu conèixer el grau de satisfacció amb el procés de matriculació a l’efecte d’introduir canvis en la seva gestió, si escau.</t>
  </si>
  <si>
    <t>Enquestes de satisfacció a l'estudiantat (acreditacions)</t>
  </si>
  <si>
    <t xml:space="preserve">Sumatori de puntuacions a la pregunta sobre el grau de satisfacció amb cadascuna de les activitats activitat de promoció organitzades dividit pel total de participants que han respost dites enquestes de satisfacció </t>
  </si>
  <si>
    <t>Sumatori de puntuacions a la pregunta sobre el grau de satisfacció amb la gestió de la matrícula dividit pel total d'estudiantat que ha respost l'enquesta de satisfacció que es realitza triennalment</t>
  </si>
  <si>
    <t>L'indicador té per objectiu conèixer l’eficàcia en la gestió dels tràmits acadèmics a l’efecte d’estudiar casos de baixa satisfacció i procedir a la seva mitigació/esmena.</t>
  </si>
  <si>
    <t>Sumatori de puntuacions a la pregunta sobre el grau de satisfacció amb els tràmits acadèmics dividit pel total d'estudiantat que ha respost l'enquesta de satisfacció que es realitza triennalment</t>
  </si>
  <si>
    <t>IN05.P3.2</t>
  </si>
  <si>
    <t>Grau de satisfacció del PDI amb la utilitat de les accions de tutoria que es recullen dins el Pla de Tutoria del centre</t>
  </si>
  <si>
    <t>Sumatori de puntuacions a la pregunta de l'enquesta de satisfacció dividit pel total d'estudiants que han respost l'enquesta</t>
  </si>
  <si>
    <t>Grau de satisfacció del PDI amb la utilitat de les accions de tutoria que es recullen en el Pla d'Acció Tutorial del centre</t>
  </si>
  <si>
    <t>L’indicador permet conèixer el nivell d’utilitat que el professorat confereix a les accions contingudes dins el Pla d’Acció Tutorial del centre, a l’efecte d’establir millores que contribueixin a facilitar l’aprenentatge de l’estudiant, en aquest cas a partir d’unes accions ben definides d’orientació i suport al mateix.</t>
  </si>
  <si>
    <t>Indicador IN07.P.3.2 Grau de satisfacció del PDI amb la utilitat de les accions de tutoria que es recullen en el Pla d'Acció Tutorial del centre</t>
  </si>
  <si>
    <t>Grau de satisfacció del PDI amb les metodologies docents utilitzades</t>
  </si>
  <si>
    <t>Conèixer el grau de satisfacció del professorat amb els metodologies docents utilitzades, identificar els elements d’insatisfacció i corregir-los.</t>
  </si>
  <si>
    <t>Grau de satisfacció del PDI amb el sistema d’avaluació emprat</t>
  </si>
  <si>
    <t>A l’efecte de monitoritzar l’ajust o desviament respecte el valor desitjat i introduir millores en els sistemes d’avaluació, si escau.</t>
  </si>
  <si>
    <t>Grau de satisfacció del PDI amb l’adequació de l’enfocament, organització i avaluació dels TFE</t>
  </si>
  <si>
    <t>Observar el grau de satisfacció del PDI respecte  l’enfocament, l’organització i l’avaluació dels TFE de manera que els responsables de les titulacions tinguin informació de cara a redefinir aquests aspectes.</t>
  </si>
  <si>
    <t>Total de puntuacions a la pregunta sobre el grau de satisfacció amb les metodologies docents emprades dividit entre el total de professorat que ha respost l'enquesta</t>
  </si>
  <si>
    <t>Total de puntuacions a la pregunta sobre el grau de satisfacció amb el sistema d'avaluació utilitzat dividit entre el total de professorat que ha respost l'enquesta</t>
  </si>
  <si>
    <t>Total de puntuacions a la pregunta sobre el grau de satisfacció amb l'adequació de l'enfocament, organització i avaluació dels TFE dividit entre el total de professorat que ha respost l'enquesta</t>
  </si>
  <si>
    <t>Percentatge de graduats/ades que repetirien titulació i universitat</t>
  </si>
  <si>
    <t>Grau de satisfacció dels graduats/ades amb el TFE</t>
  </si>
  <si>
    <t>Enquesta de satisfacció als graduats/ades (titulacions de grau)</t>
  </si>
  <si>
    <t>3,5/6</t>
  </si>
  <si>
    <t>3,5/7</t>
  </si>
  <si>
    <t>3,5/8</t>
  </si>
  <si>
    <t>3,5/9</t>
  </si>
  <si>
    <t>3,5/10</t>
  </si>
  <si>
    <t>3,5/11</t>
  </si>
  <si>
    <t>3,5/12</t>
  </si>
  <si>
    <t>3,5/13</t>
  </si>
  <si>
    <t>Conèixer el percentatge d'estudiants que tornaria a repetir els mateixos estudis com a fórmula d'observació del grau de satisfacció amb la titulació cursada.</t>
  </si>
  <si>
    <t>Indicador IN04.P.3.3 Grau de satisfacció del PDI amb les metodologies docents emprades</t>
  </si>
  <si>
    <t>Indicador IN06.P.3.3 Grau de satisfacció del PDI amb l'adequació de l'enfocament, organització i avaluació dels TFE</t>
  </si>
  <si>
    <t>Indicador IN05.P.3.3 Grau de satisfacció del PDI amb el sistema d'avaluació emprat</t>
  </si>
  <si>
    <t>Portal d'indicadors i dades estadístiques (Indicadors d'Internacionalització - Persones titulades de grau i màster amb una estada de mobilitat)</t>
  </si>
  <si>
    <t>Portal d'indicadors i dades estadístiques (Indicadors d'Internacionalització - Mobilitat de l'estudiant)</t>
  </si>
  <si>
    <t xml:space="preserve">L'indicador permet observar quin és el grau i l'evolució de la satisfacció de l'estudiantat de grau amb la mobilitat. Com més elevada sigui la satisfacció dels estudiants amb la seva estada a l'estranger, més possibilitats hi haurà d'assolir amb èxit el repte estratègic relatiu a promoure la formació integral de l'estudiant. </t>
  </si>
  <si>
    <t xml:space="preserve">Percentatge de graduats/ades que han fet una estada de mobilitat </t>
  </si>
  <si>
    <t xml:space="preserve">IN04.P.3.5 </t>
  </si>
  <si>
    <r>
      <t xml:space="preserve">Indicador IN03.P.3.3 Grau de satisfacció dels titulats i titulades amb el TFE
</t>
    </r>
    <r>
      <rPr>
        <i/>
        <sz val="8"/>
        <color theme="1"/>
        <rFont val="Arial"/>
        <family val="2"/>
        <scheme val="minor"/>
      </rPr>
      <t>L'indicador mostra el grau de conformitat amb l'afirmació següent: "El treball de fi de grau/final m’ha estat útil per consolidar les competències de la titulació"</t>
    </r>
  </si>
  <si>
    <r>
      <t xml:space="preserve">Indicador IN03.P.3.6 Grau de satisfacció dels titulats i titulades amb les pràctiques externes
</t>
    </r>
    <r>
      <rPr>
        <i/>
        <sz val="8"/>
        <color theme="1"/>
        <rFont val="Arial"/>
        <family val="2"/>
        <scheme val="minor"/>
      </rPr>
      <t>L'indicador mostra el grau de conformitat amb l'afirmació següent: "Les pràctiques externes m’han permès aplicar els coneixements adquirits durant la titulació"</t>
    </r>
  </si>
  <si>
    <r>
      <rPr>
        <b/>
        <sz val="11"/>
        <color theme="1"/>
        <rFont val="Arial"/>
        <family val="2"/>
        <scheme val="minor"/>
      </rPr>
      <t>Indicador IN01.P.3.2 Grau de satisfacció dels titulats/ades amb la tutorització</t>
    </r>
    <r>
      <rPr>
        <sz val="10"/>
        <color theme="1"/>
        <rFont val="Arial"/>
        <family val="2"/>
        <scheme val="minor"/>
      </rPr>
      <t xml:space="preserve">
</t>
    </r>
    <r>
      <rPr>
        <i/>
        <sz val="8"/>
        <rFont val="Arial"/>
        <family val="2"/>
        <scheme val="major"/>
      </rPr>
      <t>L'indicador reflecteix el grau de conformitat amb l'afirmació següent "La tutorització ha estat útil i ha contribuït a millorar el meu aprenentatge"</t>
    </r>
  </si>
  <si>
    <r>
      <rPr>
        <b/>
        <sz val="11"/>
        <rFont val="Arial"/>
        <family val="2"/>
        <scheme val="major"/>
      </rPr>
      <t>Indicador IN04.P.2.1.1 Grau de satisfacció dels titulats/ades amb el nivell competencial (perfil d’egrés) del títol</t>
    </r>
    <r>
      <rPr>
        <b/>
        <sz val="10"/>
        <rFont val="Arial"/>
        <family val="2"/>
        <scheme val="major"/>
      </rPr>
      <t xml:space="preserve">
</t>
    </r>
    <r>
      <rPr>
        <i/>
        <sz val="8"/>
        <rFont val="Arial"/>
        <family val="2"/>
        <scheme val="major"/>
      </rPr>
      <t>L'indicador reflecteix el grau de conformitat amb l'afirmació següent "La formació rebuda m'ha permès millorar les capacitats per a l'activitat professional"</t>
    </r>
  </si>
  <si>
    <r>
      <rPr>
        <b/>
        <sz val="11"/>
        <color theme="1"/>
        <rFont val="Arial"/>
        <family val="2"/>
        <scheme val="minor"/>
      </rPr>
      <t xml:space="preserve">Indicador: IN02.P.2.1.1 Grau de satisfacció titulats/ades (màster) amb el nivell acadèmic d'accés (perfil d'ingrés) </t>
    </r>
    <r>
      <rPr>
        <b/>
        <sz val="10"/>
        <color theme="1"/>
        <rFont val="Arial"/>
        <family val="2"/>
        <scheme val="minor"/>
      </rPr>
      <t xml:space="preserve">
</t>
    </r>
    <r>
      <rPr>
        <i/>
        <sz val="8"/>
        <color theme="1"/>
        <rFont val="Arial"/>
        <family val="2"/>
        <scheme val="minor"/>
      </rPr>
      <t>L'indicador reflecteix el grau de conformitat amb l'afirmació següent "El meu nivell acadèmic d'accés era adient per al seguiment del màster"</t>
    </r>
  </si>
  <si>
    <t>Grau satisfacció titulats/ades màster amb el nivell acadèmic d’accés (perfil d’ingrés)</t>
  </si>
  <si>
    <t>Grau de satisfacció dels titulats/ades amb el nivell competencial (perfil d’egrés) del títol</t>
  </si>
  <si>
    <t>Grau de satisfacció dels titulats/ades amb la titulació</t>
  </si>
  <si>
    <t>Grau satisfacció dels titulats/ades amb el sistema d’avaluació</t>
  </si>
  <si>
    <t>Grau de satisfacció dels titulats/ades amb la mobilitat (estudis de grau)</t>
  </si>
  <si>
    <t>Grau de satisfacció titulats/ades amb la tutorització</t>
  </si>
  <si>
    <t>Percentatge de titulats/ades que repetirien titulació</t>
  </si>
  <si>
    <t>Grau de satisfacció dels titulats/ades amb el TFE</t>
  </si>
  <si>
    <t>Percentatge de titulats/ades que han fet una estada de mobilitat</t>
  </si>
  <si>
    <t>IN06.P.3.6</t>
  </si>
  <si>
    <t>IN07.P.3.6</t>
  </si>
  <si>
    <t>Grau de satisfacció del PDI amb l’adequació de les pràctiques amb el perfil formatiu de la titulació</t>
  </si>
  <si>
    <t>L’indicador té per objectiu conèixer, en opinió del professorat, l’adequació entre el perfil de formació que proposa la titulació i el que ofereixen els centres de pràctiques.</t>
  </si>
  <si>
    <t>L’indicador té per objectiu conèixer la satisfacció del professorat respecte els centres de pràctiques on l’estudiantat aplicarà les competències adquirides al llarg dels estudis.</t>
  </si>
  <si>
    <t>Grau de satisfacció dels PDI amb l’adequació dels centres de pràctiques</t>
  </si>
  <si>
    <t>Grau de satisfacció del PDI amb l’adequació dels centres de pràctiques</t>
  </si>
  <si>
    <t>IN06.P.3.6 Grau de satisfacció del PDI amb l’adequació de les pràctiques amb el perfil formatiu de la titulació</t>
  </si>
  <si>
    <t>IN07.P.3.6 Grau de satisfacció del PDI amb l’adequació dels centres de pràctiques</t>
  </si>
  <si>
    <t>&lt;10: 100%
&gt;10: 0%</t>
  </si>
  <si>
    <t>&lt;10: 80%
&gt;10: 20%</t>
  </si>
  <si>
    <t>Percentatge de professorat per categoria, doctorat i sexe</t>
  </si>
  <si>
    <t>Percentatge de PTGAS per categoria i sexe</t>
  </si>
  <si>
    <t>IN04.P.4.1</t>
  </si>
  <si>
    <t>Nombre total del PTGAS diferenciat per categoria i sexe que forma part de la plantilla de la UTG de l'Àmbit d'Enginyeria Industrial de Barcelona</t>
  </si>
  <si>
    <t>Grau de satisfacció del PTGAS amb la unitat a la que pertany</t>
  </si>
  <si>
    <t>Monitoritzar l'evolució de la satisfacció del PTGAS amb la unitat a la que pertany obtenint així informació sobre el seu benestar laboral, aspecte a tenir en compte per a la presa de decisions pel que fa a la seva gestió i política.</t>
  </si>
  <si>
    <t>Enquestes de satisfacció al PTGAS</t>
  </si>
  <si>
    <t xml:space="preserve">Sumatori de puntuacions a la pregunta "En general, estic satisfe/a de treballar en aquest unitat" de l'enquesta de satisfacció al PTGAS dividit entre el total de participants que han respost l'enquesta </t>
  </si>
  <si>
    <t>GRAUS</t>
  </si>
  <si>
    <t>2019</t>
  </si>
  <si>
    <t>2020</t>
  </si>
  <si>
    <t>2021</t>
  </si>
  <si>
    <t>2022</t>
  </si>
  <si>
    <t>Lectors - No doctor</t>
  </si>
  <si>
    <t>Tecnologies industrials i anàlisi econòmica</t>
  </si>
  <si>
    <t>Total GRAUS</t>
  </si>
  <si>
    <t>MÀSTERS</t>
  </si>
  <si>
    <t>Automàtica i robòtica (Pla 2012)</t>
  </si>
  <si>
    <t>Enginyeria d'automoció (Pla 2019)</t>
  </si>
  <si>
    <t>Enginyeria de l'energia</t>
  </si>
  <si>
    <t>Enginyeria d'organització</t>
  </si>
  <si>
    <t>Enginyeria industrial</t>
  </si>
  <si>
    <t>Enginyeria nuclear/Nuclear Engineering</t>
  </si>
  <si>
    <t>Enginyeria tèrmica</t>
  </si>
  <si>
    <t>Neuroenginyeria i rehabilitació</t>
  </si>
  <si>
    <t>Sistemes i accionaments elèctrics</t>
  </si>
  <si>
    <t>Núm.</t>
  </si>
  <si>
    <t>Num.</t>
  </si>
  <si>
    <t>Núm</t>
  </si>
  <si>
    <t>Total MÀSTERS</t>
  </si>
  <si>
    <t>Percentatge de PDI amb vinculació permanent</t>
  </si>
  <si>
    <t>PERCENTATGE DE PROFESSORAT PER CATEGORIA, DOCTORAT I SEXE</t>
  </si>
  <si>
    <t>PERCENTATGE DE PROFESSORAT AMB VINCULACIÓ PERMANENT</t>
  </si>
  <si>
    <t>% permanents respecte el total de PDI</t>
  </si>
  <si>
    <t xml:space="preserve">Homes </t>
  </si>
  <si>
    <t xml:space="preserve">Dones </t>
  </si>
  <si>
    <t>Enginyeria nuclear</t>
  </si>
  <si>
    <t>Oposicions de personal funcionari (*)</t>
  </si>
  <si>
    <t>Concursos de personal funcionari de promoció horitzontal</t>
  </si>
  <si>
    <t>Concursos de personal funcionari interí</t>
  </si>
  <si>
    <t xml:space="preserve">Concursos externs de personal laboral </t>
  </si>
  <si>
    <t>Concursos de personal laboral (trasllat i promoció)</t>
  </si>
  <si>
    <t>no aplica</t>
  </si>
  <si>
    <t>(*) Es convoquen processos selectius per a l’accés a les diferents escales de personal funcionari de la Universitat Politècnica de Catalunya, algunes places de les quals poden tenir l'adscripció dins l'ETSEIB.</t>
  </si>
  <si>
    <t>Observar l'evolució del percentatge professorat permanent de l'Escola a l'efecte de donar paulatinament compliment al mandat de la LOSU segons el qual el professorat amb contracte laboral temporal no pot superar el 8% de la plantilla.</t>
  </si>
  <si>
    <t>Total de PDI amb vinculació permanent que imparteix docència a una titulació / total de professorat de la titulació, multiplicat per cent</t>
  </si>
  <si>
    <t xml:space="preserve">Satisfacció del PTGAS de l’ETSEIB amb la formació rebuda </t>
  </si>
  <si>
    <t>Grau de satisfacció del PDI amb el sistema d’avaluació docent</t>
  </si>
  <si>
    <t>4,8/6</t>
  </si>
  <si>
    <t>Q1: 20,1% 
Q2: 24,5%</t>
  </si>
  <si>
    <t>IN04.P.4.3</t>
  </si>
  <si>
    <t>Satisfacció del PTGAS de l’ETSEIB amb la formació rebuda</t>
  </si>
  <si>
    <t>Memòria del Servei de Desenvolupament Professional</t>
  </si>
  <si>
    <t xml:space="preserve">Satisfacció del PDI amb les activitats de millora docent dutes a terme (cursos de formació, jornades, projectes d’innovació docent, etc.) </t>
  </si>
  <si>
    <t>Conèixer quina és l’adequació i l’impacte que, segons el PDI, han tingut les activitats per a la millora docent que ha ofert la UPC en el desenvolupament de la seva activitat acadèmica. La formació del PDI és cabdal per assolir una docència de qualitat.</t>
  </si>
  <si>
    <t>Conèixer els resultats de satisfacció del PTGAS amb les activitats formatives a les que ha participat. La formació és essencial per a la millora de la qualitat de les funcions i serveis que el PTGAS presta.</t>
  </si>
  <si>
    <t>Sumatori de valoracions a la pregunta "Valora l’impacte que aquestes activitats han tingut en les assignatures que imparteixes" dividit entre el total de PDI que ha respost l'enquesta</t>
  </si>
  <si>
    <t>Sumatori de valoracions quant a la satisfacció general amb l'activitat formativa realitzada, dividit entre el total de PTGAS que ha participat en activitats formatives</t>
  </si>
  <si>
    <t>Un element molt important per poder analitzar la qualitat dels estudis que s'imparteixen a l'ETSEIB i dels serveis que s'ofereixen, és conèixer l'opinió i el grau de satisfacció del PTGAS per tal d'introduir, si és el cas, canvis o modificacions que permetin millorar el disseny de les titulacions o altres aspectes directament relacionats. Com més PAS respongui l'enquesta, més representatius són els resultats.</t>
  </si>
  <si>
    <t>Nombre de PTGAS que respon l'enquesta  / nombre de PTGAS en actiu en el moment de realització de l'enquesta, multiplicat per cent</t>
  </si>
  <si>
    <t>Taxa de participació a les enquestes sobre la satisfacció del PDI</t>
  </si>
  <si>
    <t>Taxa de participació a les enquestes sobre la satisfacció del PTGAS</t>
  </si>
  <si>
    <t>Taxa de participació a les enquestes sobre la inserció laboral dels titulats/ades/ades de Grau (enquesta gestionada per AQU)</t>
  </si>
  <si>
    <t>Taxa de participació a les enquestes sobre la inserció laboral dels titulats/ades/ades de Màster (enquesta gestionada per AQU)</t>
  </si>
  <si>
    <t>Taxa de participació a l’enquesta als ocupadors/res de pràctiques en empreses, organitzacions i institucions (enquesta pròpia de l’ETSEIB)</t>
  </si>
  <si>
    <t>Taxa de participació a l’enquesta al futur estudiantat participant en les Jornades de Portes Obertes (enquesta pròpia de l’ETSEIB)</t>
  </si>
  <si>
    <t>Taxa de participació a l’enquestes a l’estudiantat participant en les activitats d’orientació professional (enquesta pròpia de l’ETSEIB)</t>
  </si>
  <si>
    <t>Taxa de participació a l’enquesta al futur estudiantat de màster en les sessions informatives (enquesta pròpia de l’ETSEIB)</t>
  </si>
  <si>
    <t>Taxa de participació a les enquestes a l'estudiantat de nou ingrés</t>
  </si>
  <si>
    <t>Taxa de participació a les enquestes als titulats/ades de màster (enquesta gestionada per AQU)</t>
  </si>
  <si>
    <t>Taxa de participació a les enquestes als titulats/ades de grau (enquesta gestionada per AQU)</t>
  </si>
  <si>
    <t>Taxa de participació a les enquestes a l'estudiantat sobre l'actuació docent i les assignatures</t>
  </si>
  <si>
    <t>Taxa de participació a les enquestes sobre la inserció laboral dels titulats/ades de Grau (enquesta gestionada per AQU)</t>
  </si>
  <si>
    <t>Taxa de participació a les enquestes sobre la inserció laboral dels titulats/ades de Màster (enquesta gestionada per AQU)</t>
  </si>
  <si>
    <t>4. Freqüència de la medició</t>
  </si>
  <si>
    <t>Anual (curs acadèmic)</t>
  </si>
  <si>
    <t xml:space="preserve">4. Freqüència de la medició </t>
  </si>
  <si>
    <r>
      <t>Any n</t>
    </r>
    <r>
      <rPr>
        <sz val="10"/>
        <rFont val="Roboto"/>
      </rPr>
      <t>atural</t>
    </r>
  </si>
  <si>
    <r>
      <t>Anual (curs acadè</t>
    </r>
    <r>
      <rPr>
        <sz val="10"/>
        <rFont val="Roboto"/>
      </rPr>
      <t>mic)</t>
    </r>
  </si>
  <si>
    <r>
      <t>Anual (any natural</t>
    </r>
    <r>
      <rPr>
        <sz val="10"/>
        <rFont val="Roboto"/>
      </rPr>
      <t>)</t>
    </r>
  </si>
  <si>
    <r>
      <t>Trienna</t>
    </r>
    <r>
      <rPr>
        <sz val="10"/>
        <rFont val="Roboto"/>
      </rPr>
      <t>l</t>
    </r>
  </si>
  <si>
    <t>Excepte P.240.3.4, P.240.3.7, P.240.6.1 i P.240.8.1</t>
  </si>
  <si>
    <t>Grau de satisfacció del PTGAS amb els recursos materials i tècnics i les instal·lacions</t>
  </si>
  <si>
    <t>Repte 1OE 2 Estudi  de la plantilla de PDI i PTGAS per cobrir necessitats Escola</t>
  </si>
  <si>
    <t>P.240.4.1 Definició de les polítiques de PTGAS i PDI</t>
  </si>
  <si>
    <t>Repte 1: OE 2 Estudi  de la plantilla de PDI i PTGAS per cobrir necessitats Escola</t>
  </si>
  <si>
    <t>Percentatge del PTGAS per categoria i sexe</t>
  </si>
  <si>
    <t>P.240.4.2 Accés i selecció de PDI i PTGAS</t>
  </si>
  <si>
    <t>Percentatge de PTGAS amb vinculació permanent</t>
  </si>
  <si>
    <t>Nombre de processos de selecció del PTGAS a l'ETSEIB</t>
  </si>
  <si>
    <t>P.240.4.3 Formar el PDI i PTGAS</t>
  </si>
  <si>
    <t>Nombre d'hores de formació del PTGAS</t>
  </si>
  <si>
    <t>100% </t>
  </si>
  <si>
    <t>% PTGAS laboral amb vinculació permanent</t>
  </si>
  <si>
    <t xml:space="preserve">Total PTGAS </t>
  </si>
  <si>
    <t>% PTGAS amb vinculació permanent</t>
  </si>
  <si>
    <t>PTGAS Laboral</t>
  </si>
  <si>
    <t>PTGAS laboral permanent</t>
  </si>
  <si>
    <t>% PTGAS Funcionari amb vinculació permanent</t>
  </si>
  <si>
    <t>PTGAS funcionari de carrera</t>
  </si>
  <si>
    <t>Percentatge de PTGAS (per categoria, vinculació i sexe)</t>
  </si>
  <si>
    <t>PTGAS Funcionari</t>
  </si>
  <si>
    <t>Conèixer el grau de satisfacció del professorat de l’Escola amb el model d'avaluació de l'activitat docent que regeix la manera com s'opta al complement per mèrits docents autonòmics i al reconeixement de l'activitat de la docència.</t>
  </si>
  <si>
    <t>Enquesta de satisfacció del PDI</t>
  </si>
  <si>
    <t>Sumatori de puntuacions a la pregunta "Si has estat avaluat/da pel Règim de Dedicació, valora l’adequació del sistema d’avaluació" dividit entre el total de PDI de l'Escola que ha respost l'enquesta de satisfacció</t>
  </si>
  <si>
    <r>
      <t xml:space="preserve">Indicador IN07.P.3.3 Grau satisfacció dels titulats i titulades amb el sistema d’avaluació
</t>
    </r>
    <r>
      <rPr>
        <i/>
        <sz val="8"/>
        <color theme="1"/>
        <rFont val="Arial"/>
        <family val="2"/>
        <scheme val="minor"/>
      </rPr>
      <t>L'indicador mostra el grau de conformitat amb l'afirmació següent: "Els sistemes d’avaluació han permès reflectir adequadament el meu aprenentatge"</t>
    </r>
  </si>
  <si>
    <t xml:space="preserve">Indicador IN02.P.3.3 Percentatge de titulats/ades que repetirien titulació </t>
  </si>
  <si>
    <r>
      <rPr>
        <b/>
        <sz val="11"/>
        <color theme="1"/>
        <rFont val="Arial"/>
        <family val="2"/>
        <scheme val="minor"/>
      </rPr>
      <t xml:space="preserve">Indicador IN01.P.3.3: Grau de satisfacció dels titulats i titulades amb la titulació </t>
    </r>
    <r>
      <rPr>
        <sz val="11"/>
        <color theme="1"/>
        <rFont val="Arial"/>
        <family val="2"/>
        <scheme val="minor"/>
      </rPr>
      <t xml:space="preserve">
</t>
    </r>
    <r>
      <rPr>
        <i/>
        <sz val="8"/>
        <color theme="1"/>
        <rFont val="Arial"/>
        <family val="2"/>
        <scheme val="minor"/>
      </rPr>
      <t>L'indicador reflecteix el grau de conformitat amb l'afirmació següent "Estic satisfet/a amb el grau/màster"</t>
    </r>
  </si>
  <si>
    <r>
      <t xml:space="preserve">Indicador IN01.P.7.1 Grau de satisfacció dels titulats/des (grau i màster) amb la informació referent a la titulació  </t>
    </r>
    <r>
      <rPr>
        <i/>
        <sz val="8"/>
        <color theme="1"/>
        <rFont val="Arial"/>
        <family val="2"/>
        <scheme val="minor"/>
      </rPr>
      <t>L'indicador mostra el grau de satisfacció de l’estudiantat egressat en relació amb la informació referent a la titulació, des de la vessant de la seva accessibilitat i utilitat.</t>
    </r>
  </si>
  <si>
    <t>IN11.P6.1</t>
  </si>
  <si>
    <t>IN12.P6.1</t>
  </si>
  <si>
    <t>IN13.P6.1</t>
  </si>
  <si>
    <t>IN14.P6.1</t>
  </si>
  <si>
    <t>En curs: 2
Finalitzades: 1</t>
  </si>
  <si>
    <t>Q1: 27,6%
Q2: 25,6%</t>
  </si>
  <si>
    <t>Nombre de mentors/es</t>
  </si>
  <si>
    <t>Mitjana total d'activitats</t>
  </si>
  <si>
    <t>3,83/4</t>
  </si>
  <si>
    <t>L'indicador té per objectiu conèixer l'opinió de les entitats col·laboradores que acullen estudiants en pràctiques a l'efecte de millorar la seva organització i gestió, si els resultats que s'obtenen no resulten satisfactoris. En concret, l'indicador s'extreu de la pregunta "Valoreu de forma global l'activitat desenvolupada per l'estudiant/a" que es fa a l'enquesta als ocupadors.</t>
  </si>
  <si>
    <t>Mitjana de puntuacions obtingudes pel que fa a la pregunta "Valoreu de forma global l'activitat desenvolupada per l'estudiant/a" feta als ocupadors</t>
  </si>
  <si>
    <t>IN08.P.3.2</t>
  </si>
  <si>
    <t>Grau de satisfacció de l’estudiantat amb l’acollida realitzada pel centre</t>
  </si>
  <si>
    <t>L’indicador permet conèixer l’opinió que té l’estudiantat de nou ingrés en relació a la sessió d’acollida realitzada pel centre, amb l’objectiu d’introduir millores si és que els resultats no resulten satisfactoris.</t>
  </si>
  <si>
    <t>Enquesta a l'estudiantat de nou ingrés</t>
  </si>
  <si>
    <t xml:space="preserve">Total de puntuacions a la pregunta de l'enquesta de satisfacció dividit pel total de d'estudiantat que ha respost l'enquesta </t>
  </si>
  <si>
    <t>3,5</t>
  </si>
  <si>
    <t>Última actualització: 11/11/2024</t>
  </si>
  <si>
    <t xml:space="preserve">Nombre d’estudiantat tutoritzat i mentoritzat </t>
  </si>
  <si>
    <t>Les tutories i mentories formen part del Pla d’Acció Tutorial de l’ETSEIB, dissenyat com un servei a l’estudiantat d’orientació, informació i assessorament de forma personalitzada. L'indicador permet conèixer el nombre d’estudiantat que ha fet ús del servei acompanyament per mitjà de l'assignació d'un tutor o mentor.</t>
  </si>
  <si>
    <t>Nombre total d'estudiants tutoritzats i mentoritzats durant un curs acadèmic</t>
  </si>
  <si>
    <t xml:space="preserve">Indicadors del procés P.240.1.1 Definir la Política de qualitat i l'estratègia del centre </t>
  </si>
  <si>
    <t>Percentatge d'assoliment dels reptes estratègics</t>
  </si>
  <si>
    <t>L'indicador mostra el grau d'assoliment dels reptes estratègics fixats en el Pla estratègic de l'ETSEIB. En cas que el grau d'avenç sigui inferior al previst, caldrà esbrinar el motiu que ho produeix per tal d'endegar les accions necessàries per aconseguir la meta fixada.</t>
  </si>
  <si>
    <t>En aquest cas, l'indicador mostra el grau d'assoliment dels objectius vinculats als reptes estratègics. En cas que el grau d'avenç sigui inferior al previst, caldrà esbrinar el motiu que ho origina i endegar les accions necessàries per aconseguir la meta fixada.</t>
  </si>
  <si>
    <t>Percentatge d'assoliment dels objectius estratègics</t>
  </si>
  <si>
    <t>Total d'objectius assolits durant el curs acadèmic dividit entre el total d'objectius previstos d'assolir durant aquell curs, multiplicat per cent</t>
  </si>
  <si>
    <t>Pla Estratègic ETSEIB 2022-2026</t>
  </si>
  <si>
    <t>IN02.P.1.2</t>
  </si>
  <si>
    <t xml:space="preserve">Anual 
</t>
  </si>
  <si>
    <t xml:space="preserve">Anual </t>
  </si>
  <si>
    <t>Analitzar el grau de satisfacció de l’estudiantat titulat en relació amb la informació referent a la titulació, des de la vessant de la seva accessibilitat i utilitat.</t>
  </si>
  <si>
    <t>GETI: 3,6/5
GTIAE: 4/5</t>
  </si>
  <si>
    <t>Grau de satisfacció del PTGAS amb els mecanismes/sistemes interns d'informació</t>
  </si>
  <si>
    <t>Grau de coneixement del SGIQ del centre entre el PTGAS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</si>
</sst>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0.0"/>
    <numFmt numFmtId="166" formatCode="#,##0.0"/>
  </numFmts>
  <fonts count="80" x14ac:knownFonts="1">
    <font>
      <sz val="10"/>
      <color rgb="FF000000"/>
      <name val="Arial"/>
      <scheme val="minor"/>
    </font>
    <font>
      <sz val="11"/>
      <color theme="1"/>
      <name val="Arial"/>
      <family val="2"/>
      <scheme val="minor"/>
    </font>
    <font>
      <sz val="11"/>
      <color theme="1"/>
      <name val="Arial"/>
      <family val="2"/>
      <scheme val="minor"/>
    </font>
    <font>
      <sz val="11"/>
      <color theme="1"/>
      <name val="Arial"/>
      <family val="2"/>
      <scheme val="minor"/>
    </font>
    <font>
      <sz val="9"/>
      <color theme="1"/>
      <name val="Roboto"/>
    </font>
    <font>
      <b/>
      <sz val="24"/>
      <color rgb="FF000000"/>
      <name val="EB Garamond"/>
    </font>
    <font>
      <sz val="10"/>
      <name val="Arial"/>
      <family val="2"/>
    </font>
    <font>
      <b/>
      <sz val="9"/>
      <color theme="0"/>
      <name val="Roboto"/>
    </font>
    <font>
      <b/>
      <sz val="9"/>
      <color rgb="FFFFFFFF"/>
      <name val="Roboto"/>
    </font>
    <font>
      <b/>
      <sz val="8"/>
      <color rgb="FFFFFFFF"/>
      <name val="Roboto"/>
    </font>
    <font>
      <sz val="10"/>
      <color theme="1"/>
      <name val="Arial"/>
      <family val="2"/>
      <scheme val="minor"/>
    </font>
    <font>
      <sz val="10"/>
      <color rgb="FF000000"/>
      <name val="Calibri"/>
      <family val="2"/>
    </font>
    <font>
      <sz val="10"/>
      <color theme="1"/>
      <name val="Calibri"/>
      <family val="2"/>
    </font>
    <font>
      <b/>
      <sz val="10"/>
      <color theme="0"/>
      <name val="Arial"/>
      <family val="2"/>
      <scheme val="minor"/>
    </font>
    <font>
      <sz val="10"/>
      <color theme="0"/>
      <name val="Arial"/>
      <family val="2"/>
      <scheme val="minor"/>
    </font>
    <font>
      <sz val="10"/>
      <color rgb="FF000000"/>
      <name val="Arial"/>
      <family val="2"/>
    </font>
    <font>
      <sz val="10"/>
      <color rgb="FF000000"/>
      <name val="Arial"/>
      <family val="2"/>
    </font>
    <font>
      <b/>
      <sz val="14"/>
      <color rgb="FF0C5ADB"/>
      <name val="Arial"/>
      <family val="2"/>
    </font>
    <font>
      <b/>
      <sz val="10"/>
      <color theme="0"/>
      <name val="Arial"/>
      <family val="2"/>
    </font>
    <font>
      <sz val="10"/>
      <color rgb="FF000000"/>
      <name val="Roboto"/>
    </font>
    <font>
      <b/>
      <sz val="10"/>
      <color rgb="FFFFFFFF"/>
      <name val="Arial"/>
      <family val="2"/>
    </font>
    <font>
      <sz val="10"/>
      <color theme="1"/>
      <name val="Arial"/>
      <family val="2"/>
    </font>
    <font>
      <b/>
      <sz val="16"/>
      <color theme="1"/>
      <name val="Arial"/>
      <family val="2"/>
    </font>
    <font>
      <b/>
      <sz val="20"/>
      <name val="Arial"/>
      <family val="2"/>
    </font>
    <font>
      <u/>
      <sz val="10"/>
      <color theme="10"/>
      <name val="Arial"/>
      <family val="2"/>
      <scheme val="minor"/>
    </font>
    <font>
      <sz val="10"/>
      <color rgb="FF000000"/>
      <name val="Arial"/>
      <family val="2"/>
      <scheme val="minor"/>
    </font>
    <font>
      <u/>
      <sz val="10"/>
      <color theme="10"/>
      <name val="Arial"/>
      <family val="2"/>
      <scheme val="minor"/>
    </font>
    <font>
      <b/>
      <sz val="9"/>
      <color rgb="FF000000"/>
      <name val="Calibri"/>
      <family val="2"/>
    </font>
    <font>
      <b/>
      <sz val="24"/>
      <color rgb="FF000000"/>
      <name val="Calibri"/>
      <family val="2"/>
    </font>
    <font>
      <sz val="10"/>
      <name val="Calibri"/>
      <family val="2"/>
    </font>
    <font>
      <b/>
      <sz val="9"/>
      <color rgb="FFFFFFFF"/>
      <name val="Calibri"/>
      <family val="2"/>
    </font>
    <font>
      <u/>
      <sz val="10"/>
      <color theme="10"/>
      <name val="Calibri"/>
      <family val="2"/>
    </font>
    <font>
      <sz val="9"/>
      <color rgb="FF000000"/>
      <name val="Calibri"/>
      <family val="2"/>
    </font>
    <font>
      <sz val="10"/>
      <color theme="4" tint="-0.499984740745262"/>
      <name val="Arial"/>
      <family val="2"/>
    </font>
    <font>
      <b/>
      <sz val="10"/>
      <color rgb="FF000000"/>
      <name val="Arial"/>
      <family val="2"/>
      <scheme val="minor"/>
    </font>
    <font>
      <b/>
      <sz val="10"/>
      <name val="Calibri"/>
      <family val="2"/>
    </font>
    <font>
      <sz val="10"/>
      <name val="Arial"/>
      <family val="2"/>
      <scheme val="minor"/>
    </font>
    <font>
      <b/>
      <sz val="11"/>
      <color rgb="FF000000"/>
      <name val="Arial"/>
      <family val="2"/>
      <scheme val="minor"/>
    </font>
    <font>
      <sz val="10"/>
      <name val="Roboto"/>
    </font>
    <font>
      <sz val="8"/>
      <name val="Arial"/>
      <family val="2"/>
      <scheme val="minor"/>
    </font>
    <font>
      <u/>
      <sz val="9"/>
      <color theme="10"/>
      <name val="Arial"/>
      <family val="2"/>
      <scheme val="minor"/>
    </font>
    <font>
      <i/>
      <sz val="8"/>
      <color rgb="FF000000"/>
      <name val="Calibri"/>
      <family val="2"/>
    </font>
    <font>
      <sz val="10"/>
      <color theme="1"/>
      <name val="Roboto"/>
    </font>
    <font>
      <i/>
      <sz val="9"/>
      <color rgb="FF000000"/>
      <name val="Calibri"/>
      <family val="2"/>
    </font>
    <font>
      <b/>
      <sz val="10"/>
      <color rgb="FF000000"/>
      <name val="Calibri"/>
      <family val="2"/>
    </font>
    <font>
      <b/>
      <sz val="12"/>
      <name val="Calibri"/>
      <family val="2"/>
    </font>
    <font>
      <b/>
      <sz val="12"/>
      <color rgb="FF000000"/>
      <name val="Calibri"/>
      <family val="2"/>
    </font>
    <font>
      <b/>
      <sz val="10"/>
      <name val="Arial"/>
      <family val="2"/>
      <scheme val="minor"/>
    </font>
    <font>
      <b/>
      <sz val="11"/>
      <name val="Calibri"/>
      <family val="2"/>
    </font>
    <font>
      <u/>
      <sz val="9"/>
      <color theme="10"/>
      <name val="Calibri"/>
      <family val="2"/>
    </font>
    <font>
      <b/>
      <sz val="11"/>
      <color rgb="FF000000"/>
      <name val="Calibri"/>
      <family val="2"/>
    </font>
    <font>
      <b/>
      <sz val="10"/>
      <color theme="0"/>
      <name val="Calibri"/>
      <family val="2"/>
    </font>
    <font>
      <b/>
      <sz val="10"/>
      <color theme="0"/>
      <name val="Roboto"/>
    </font>
    <font>
      <b/>
      <sz val="10"/>
      <color rgb="FFFFFFFF"/>
      <name val="Roboto"/>
    </font>
    <font>
      <u/>
      <sz val="10"/>
      <color theme="10"/>
      <name val="Roboto"/>
    </font>
    <font>
      <b/>
      <sz val="16"/>
      <color theme="1"/>
      <name val="Roboto"/>
    </font>
    <font>
      <i/>
      <sz val="10"/>
      <color rgb="FF000000"/>
      <name val="Roboto"/>
    </font>
    <font>
      <sz val="11"/>
      <name val="Calibri"/>
      <family val="2"/>
    </font>
    <font>
      <sz val="8"/>
      <color theme="1"/>
      <name val="Arial"/>
      <family val="2"/>
      <scheme val="minor"/>
    </font>
    <font>
      <sz val="8"/>
      <color rgb="FF000000"/>
      <name val="Arial"/>
      <family val="2"/>
      <scheme val="minor"/>
    </font>
    <font>
      <b/>
      <sz val="8"/>
      <name val="Calibri"/>
      <family val="2"/>
    </font>
    <font>
      <sz val="11"/>
      <name val="Arial"/>
      <family val="2"/>
      <scheme val="minor"/>
    </font>
    <font>
      <sz val="11"/>
      <color theme="0"/>
      <name val="Arial"/>
      <family val="2"/>
      <scheme val="minor"/>
    </font>
    <font>
      <b/>
      <sz val="10"/>
      <color theme="1"/>
      <name val="Arial"/>
      <family val="2"/>
      <scheme val="minor"/>
    </font>
    <font>
      <i/>
      <sz val="8"/>
      <color theme="1"/>
      <name val="Arial"/>
      <family val="2"/>
      <scheme val="minor"/>
    </font>
    <font>
      <u/>
      <sz val="10"/>
      <color rgb="FF0070C0"/>
      <name val="Calibri"/>
      <family val="2"/>
    </font>
    <font>
      <b/>
      <sz val="11"/>
      <name val="Arial"/>
      <family val="2"/>
      <scheme val="minor"/>
    </font>
    <font>
      <b/>
      <sz val="10"/>
      <name val="Arial"/>
      <family val="2"/>
      <scheme val="major"/>
    </font>
    <font>
      <i/>
      <sz val="8"/>
      <name val="Arial"/>
      <family val="2"/>
      <scheme val="major"/>
    </font>
    <font>
      <sz val="8"/>
      <name val="Calibri"/>
      <family val="2"/>
    </font>
    <font>
      <sz val="7"/>
      <name val="Calibri"/>
      <family val="2"/>
    </font>
    <font>
      <b/>
      <sz val="11"/>
      <color theme="1"/>
      <name val="Arial"/>
      <family val="2"/>
      <scheme val="minor"/>
    </font>
    <font>
      <b/>
      <sz val="8"/>
      <name val="Arial"/>
      <family val="2"/>
      <scheme val="major"/>
    </font>
    <font>
      <b/>
      <sz val="8"/>
      <color rgb="FF000000"/>
      <name val="Arial"/>
      <family val="2"/>
      <scheme val="minor"/>
    </font>
    <font>
      <b/>
      <sz val="8"/>
      <color rgb="FF000000"/>
      <name val="Arial"/>
      <family val="2"/>
      <scheme val="major"/>
    </font>
    <font>
      <sz val="8"/>
      <name val="Arial"/>
      <family val="2"/>
      <scheme val="minor"/>
    </font>
    <font>
      <b/>
      <sz val="11"/>
      <name val="Arial"/>
      <family val="2"/>
      <scheme val="major"/>
    </font>
    <font>
      <b/>
      <sz val="11"/>
      <color theme="0"/>
      <name val="Calibri"/>
      <family val="2"/>
    </font>
    <font>
      <sz val="10"/>
      <color rgb="FF000000"/>
      <name val="Arial"/>
      <family val="2"/>
      <scheme val="minor"/>
    </font>
    <font>
      <sz val="11"/>
      <color theme="1"/>
      <name val="Calibri"/>
      <family val="2"/>
    </font>
  </fonts>
  <fills count="44">
    <fill>
      <patternFill patternType="none"/>
    </fill>
    <fill>
      <patternFill patternType="gray125"/>
    </fill>
    <fill>
      <patternFill patternType="solid">
        <fgColor rgb="FF0C5ADB"/>
        <bgColor rgb="FF0C5ADB"/>
      </patternFill>
    </fill>
    <fill>
      <patternFill patternType="solid">
        <fgColor theme="0"/>
        <bgColor theme="0"/>
      </patternFill>
    </fill>
    <fill>
      <patternFill patternType="solid">
        <fgColor rgb="FFFFFFFF"/>
        <bgColor rgb="FFFFFFFF"/>
      </patternFill>
    </fill>
    <fill>
      <patternFill patternType="solid">
        <fgColor rgb="FF2E75B5"/>
        <bgColor rgb="FF2E75B5"/>
      </patternFill>
    </fill>
    <fill>
      <patternFill patternType="solid">
        <fgColor rgb="FFDEEAF6"/>
        <bgColor rgb="FFDEEAF6"/>
      </patternFill>
    </fill>
    <fill>
      <patternFill patternType="solid">
        <fgColor rgb="FF1E4E79"/>
        <bgColor rgb="FF1E4E79"/>
      </patternFill>
    </fill>
    <fill>
      <patternFill patternType="solid">
        <fgColor theme="4" tint="0.79998168889431442"/>
        <bgColor indexed="64"/>
      </patternFill>
    </fill>
    <fill>
      <patternFill patternType="solid">
        <fgColor theme="0"/>
        <bgColor indexed="64"/>
      </patternFill>
    </fill>
    <fill>
      <patternFill patternType="solid">
        <fgColor rgb="FFFF7C80"/>
        <bgColor indexed="64"/>
      </patternFill>
    </fill>
    <fill>
      <patternFill patternType="solid">
        <fgColor rgb="FF00CC99"/>
        <bgColor indexed="64"/>
      </patternFill>
    </fill>
    <fill>
      <patternFill patternType="solid">
        <fgColor rgb="FF00CC99"/>
        <bgColor theme="0"/>
      </patternFill>
    </fill>
    <fill>
      <patternFill patternType="solid">
        <fgColor theme="9" tint="0.79998168889431442"/>
        <bgColor indexed="64"/>
      </patternFill>
    </fill>
    <fill>
      <patternFill patternType="solid">
        <fgColor rgb="FFDEEAF6"/>
        <bgColor indexed="64"/>
      </patternFill>
    </fill>
    <fill>
      <patternFill patternType="solid">
        <fgColor rgb="FFFFFFFF"/>
        <bgColor indexed="64"/>
      </patternFill>
    </fill>
    <fill>
      <patternFill patternType="solid">
        <fgColor rgb="FF1E4E79"/>
        <bgColor indexed="64"/>
      </patternFill>
    </fill>
    <fill>
      <patternFill patternType="solid">
        <fgColor rgb="FFEA9999"/>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3" tint="0.249977111117893"/>
        <bgColor indexed="64"/>
      </patternFill>
    </fill>
    <fill>
      <patternFill patternType="solid">
        <fgColor theme="2" tint="-0.249977111117893"/>
        <bgColor indexed="64"/>
      </patternFill>
    </fill>
    <fill>
      <patternFill patternType="solid">
        <fgColor rgb="FFFFCC66"/>
        <bgColor indexed="64"/>
      </patternFill>
    </fill>
    <fill>
      <patternFill patternType="solid">
        <fgColor rgb="FFDBE5F1"/>
        <bgColor indexed="64"/>
      </patternFill>
    </fill>
    <fill>
      <patternFill patternType="solid">
        <fgColor rgb="FF99CCFF"/>
        <bgColor indexed="64"/>
      </patternFill>
    </fill>
    <fill>
      <patternFill patternType="solid">
        <fgColor theme="0" tint="-0.249977111117893"/>
        <bgColor indexed="64"/>
      </patternFill>
    </fill>
    <fill>
      <patternFill patternType="solid">
        <fgColor theme="2" tint="-4.9989318521683403E-2"/>
        <bgColor indexed="64"/>
      </patternFill>
    </fill>
    <fill>
      <patternFill patternType="solid">
        <fgColor theme="0" tint="-0.14999847407452621"/>
        <bgColor indexed="64"/>
      </patternFill>
    </fill>
    <fill>
      <patternFill patternType="solid">
        <fgColor theme="0"/>
        <bgColor rgb="FFDEEAF6"/>
      </patternFill>
    </fill>
    <fill>
      <patternFill patternType="solid">
        <fgColor theme="0"/>
        <bgColor rgb="FFFFFFFF"/>
      </patternFill>
    </fill>
    <fill>
      <patternFill patternType="solid">
        <fgColor rgb="FFFFC000"/>
        <bgColor indexed="64"/>
      </patternFill>
    </fill>
    <fill>
      <patternFill patternType="solid">
        <fgColor theme="3" tint="0.499984740745262"/>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rgb="FFECECEC"/>
        <bgColor indexed="64"/>
      </patternFill>
    </fill>
    <fill>
      <patternFill patternType="solid">
        <fgColor theme="8" tint="0.79998168889431442"/>
        <bgColor indexed="64"/>
      </patternFill>
    </fill>
    <fill>
      <patternFill patternType="solid">
        <fgColor rgb="FF9E7500"/>
        <bgColor indexed="64"/>
      </patternFill>
    </fill>
    <fill>
      <patternFill patternType="solid">
        <fgColor theme="2" tint="-0.14999847407452621"/>
        <bgColor indexed="64"/>
      </patternFill>
    </fill>
    <fill>
      <patternFill patternType="solid">
        <fgColor rgb="FF7A5A0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F5F5F5"/>
        <bgColor indexed="64"/>
      </patternFill>
    </fill>
    <fill>
      <patternFill patternType="solid">
        <fgColor theme="5" tint="0.59999389629810485"/>
        <bgColor indexed="64"/>
      </patternFill>
    </fill>
    <fill>
      <patternFill patternType="solid">
        <fgColor theme="8" tint="0.59999389629810485"/>
        <bgColor indexed="64"/>
      </patternFill>
    </fill>
  </fills>
  <borders count="135">
    <border>
      <left/>
      <right/>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ck">
        <color rgb="FF000000"/>
      </left>
      <right style="thin">
        <color rgb="FF000000"/>
      </right>
      <top style="thick">
        <color rgb="FF000000"/>
      </top>
      <bottom style="thick">
        <color rgb="FF000000"/>
      </bottom>
      <diagonal/>
    </border>
    <border>
      <left style="thin">
        <color rgb="FF000000"/>
      </left>
      <right style="thin">
        <color rgb="FF000000"/>
      </right>
      <top style="thick">
        <color rgb="FF000000"/>
      </top>
      <bottom style="thick">
        <color rgb="FF000000"/>
      </bottom>
      <diagonal/>
    </border>
    <border>
      <left style="thin">
        <color rgb="FF000000"/>
      </left>
      <right style="thick">
        <color rgb="FF000000"/>
      </right>
      <top style="thick">
        <color rgb="FF000000"/>
      </top>
      <bottom style="thick">
        <color rgb="FF000000"/>
      </bottom>
      <diagonal/>
    </border>
    <border>
      <left style="thin">
        <color rgb="FF000000"/>
      </left>
      <right style="thick">
        <color rgb="FF000000"/>
      </right>
      <top style="thick">
        <color rgb="FF000000"/>
      </top>
      <bottom/>
      <diagonal/>
    </border>
    <border>
      <left style="thin">
        <color rgb="FF000000"/>
      </left>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style="thin">
        <color rgb="FF000000"/>
      </top>
      <bottom/>
      <diagonal/>
    </border>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rgb="FF000000"/>
      </top>
      <bottom/>
      <diagonal/>
    </border>
    <border>
      <left/>
      <right style="thin">
        <color indexed="64"/>
      </right>
      <top/>
      <bottom style="thin">
        <color rgb="FF000000"/>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ck">
        <color rgb="FF000000"/>
      </left>
      <right style="thick">
        <color rgb="FF000000"/>
      </right>
      <top style="thick">
        <color rgb="FF000000"/>
      </top>
      <bottom/>
      <diagonal/>
    </border>
    <border>
      <left style="thick">
        <color indexed="64"/>
      </left>
      <right style="thick">
        <color indexed="64"/>
      </right>
      <top style="thick">
        <color indexed="64"/>
      </top>
      <bottom style="thick">
        <color indexed="64"/>
      </bottom>
      <diagonal/>
    </border>
    <border>
      <left/>
      <right style="thin">
        <color rgb="FF000000"/>
      </right>
      <top style="thin">
        <color rgb="FF000000"/>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indexed="64"/>
      </right>
      <top style="thin">
        <color rgb="FF000000"/>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rgb="FF000000"/>
      </left>
      <right/>
      <top/>
      <bottom style="medium">
        <color rgb="FF000000"/>
      </bottom>
      <diagonal/>
    </border>
    <border>
      <left/>
      <right/>
      <top/>
      <bottom style="medium">
        <color rgb="FF000000"/>
      </bottom>
      <diagonal/>
    </border>
    <border>
      <left/>
      <right/>
      <top style="medium">
        <color rgb="FF000000"/>
      </top>
      <bottom style="medium">
        <color rgb="FF000000"/>
      </bottom>
      <diagonal/>
    </border>
    <border>
      <left style="medium">
        <color indexed="64"/>
      </left>
      <right/>
      <top style="medium">
        <color indexed="64"/>
      </top>
      <bottom style="medium">
        <color indexed="64"/>
      </bottom>
      <diagonal/>
    </border>
    <border>
      <left/>
      <right/>
      <top style="medium">
        <color rgb="FF000000"/>
      </top>
      <bottom/>
      <diagonal/>
    </border>
    <border>
      <left/>
      <right style="medium">
        <color rgb="FF000000"/>
      </right>
      <top style="medium">
        <color rgb="FF000000"/>
      </top>
      <bottom/>
      <diagonal/>
    </border>
    <border>
      <left/>
      <right/>
      <top style="medium">
        <color indexed="64"/>
      </top>
      <bottom style="medium">
        <color indexed="64"/>
      </bottom>
      <diagonal/>
    </border>
    <border>
      <left style="medium">
        <color indexed="64"/>
      </left>
      <right style="medium">
        <color indexed="64"/>
      </right>
      <top style="medium">
        <color rgb="FF000000"/>
      </top>
      <bottom style="medium">
        <color indexed="64"/>
      </bottom>
      <diagonal/>
    </border>
    <border>
      <left style="thick">
        <color indexed="64"/>
      </left>
      <right style="thick">
        <color indexed="64"/>
      </right>
      <top style="thick">
        <color indexed="64"/>
      </top>
      <bottom/>
      <diagonal/>
    </border>
    <border>
      <left/>
      <right style="thick">
        <color indexed="64"/>
      </right>
      <top style="thick">
        <color indexed="64"/>
      </top>
      <bottom style="thick">
        <color indexed="64"/>
      </bottom>
      <diagonal/>
    </border>
    <border>
      <left style="thin">
        <color auto="1"/>
      </left>
      <right style="thin">
        <color auto="1"/>
      </right>
      <top style="thin">
        <color auto="1"/>
      </top>
      <bottom style="thin">
        <color auto="1"/>
      </bottom>
      <diagonal/>
    </border>
    <border>
      <left/>
      <right style="thick">
        <color rgb="FF000000"/>
      </right>
      <top style="thick">
        <color rgb="FF000000"/>
      </top>
      <bottom/>
      <diagonal/>
    </border>
    <border>
      <left/>
      <right style="medium">
        <color indexed="64"/>
      </right>
      <top style="medium">
        <color indexed="64"/>
      </top>
      <bottom/>
      <diagonal/>
    </border>
    <border>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auto="1"/>
      </top>
      <bottom style="thin">
        <color indexed="64"/>
      </bottom>
      <diagonal/>
    </border>
    <border>
      <left style="thin">
        <color auto="1"/>
      </left>
      <right style="thin">
        <color auto="1"/>
      </right>
      <top/>
      <bottom/>
      <diagonal/>
    </border>
    <border>
      <left/>
      <right style="medium">
        <color auto="1"/>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auto="1"/>
      </left>
      <right style="medium">
        <color indexed="64"/>
      </right>
      <top style="thin">
        <color indexed="64"/>
      </top>
      <bottom style="medium">
        <color indexed="64"/>
      </bottom>
      <diagonal/>
    </border>
    <border>
      <left style="medium">
        <color indexed="64"/>
      </left>
      <right style="thin">
        <color auto="1"/>
      </right>
      <top style="thin">
        <color indexed="64"/>
      </top>
      <bottom style="medium">
        <color indexed="64"/>
      </bottom>
      <diagonal/>
    </border>
    <border>
      <left style="medium">
        <color indexed="64"/>
      </left>
      <right style="medium">
        <color indexed="64"/>
      </right>
      <top/>
      <bottom style="thin">
        <color indexed="64"/>
      </bottom>
      <diagonal/>
    </border>
    <border>
      <left style="medium">
        <color rgb="FF000000"/>
      </left>
      <right style="medium">
        <color rgb="FF000000"/>
      </right>
      <top style="medium">
        <color rgb="FF000000"/>
      </top>
      <bottom style="medium">
        <color indexed="64"/>
      </bottom>
      <diagonal/>
    </border>
    <border>
      <left style="thin">
        <color indexed="64"/>
      </left>
      <right/>
      <top style="thin">
        <color indexed="64"/>
      </top>
      <bottom style="thin">
        <color rgb="FF000000"/>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rgb="FF000000"/>
      </top>
      <bottom style="medium">
        <color indexed="64"/>
      </bottom>
      <diagonal/>
    </border>
    <border>
      <left style="medium">
        <color indexed="64"/>
      </left>
      <right style="medium">
        <color rgb="FF000000"/>
      </right>
      <top/>
      <bottom style="medium">
        <color rgb="FF000000"/>
      </bottom>
      <diagonal/>
    </border>
    <border>
      <left style="thick">
        <color rgb="FF000000"/>
      </left>
      <right style="thick">
        <color rgb="FF000000"/>
      </right>
      <top style="thick">
        <color rgb="FF000000"/>
      </top>
      <bottom style="thick">
        <color indexed="64"/>
      </bottom>
      <diagonal/>
    </border>
    <border>
      <left/>
      <right/>
      <top style="medium">
        <color indexed="64"/>
      </top>
      <bottom/>
      <diagonal/>
    </border>
    <border>
      <left style="thick">
        <color indexed="64"/>
      </left>
      <right/>
      <top style="thick">
        <color indexed="64"/>
      </top>
      <bottom style="thick">
        <color indexed="64"/>
      </bottom>
      <diagonal/>
    </border>
    <border>
      <left/>
      <right style="thin">
        <color rgb="FF000000"/>
      </right>
      <top style="thin">
        <color indexed="64"/>
      </top>
      <bottom style="thin">
        <color indexed="64"/>
      </bottom>
      <diagonal/>
    </border>
    <border>
      <left/>
      <right style="thin">
        <color indexed="64"/>
      </right>
      <top style="medium">
        <color auto="1"/>
      </top>
      <bottom style="thin">
        <color indexed="64"/>
      </bottom>
      <diagonal/>
    </border>
    <border>
      <left style="thin">
        <color indexed="64"/>
      </left>
      <right style="medium">
        <color indexed="64"/>
      </right>
      <top/>
      <bottom style="thin">
        <color auto="1"/>
      </bottom>
      <diagonal/>
    </border>
    <border>
      <left style="thin">
        <color indexed="64"/>
      </left>
      <right style="medium">
        <color indexed="64"/>
      </right>
      <top style="thin">
        <color auto="1"/>
      </top>
      <bottom/>
      <diagonal/>
    </border>
    <border>
      <left style="medium">
        <color indexed="64"/>
      </left>
      <right style="thin">
        <color auto="1"/>
      </right>
      <top/>
      <bottom style="thin">
        <color indexed="64"/>
      </bottom>
      <diagonal/>
    </border>
    <border>
      <left/>
      <right style="medium">
        <color indexed="64"/>
      </right>
      <top/>
      <bottom style="thin">
        <color auto="1"/>
      </bottom>
      <diagonal/>
    </border>
    <border>
      <left style="medium">
        <color indexed="64"/>
      </left>
      <right style="thin">
        <color auto="1"/>
      </right>
      <top style="thin">
        <color auto="1"/>
      </top>
      <bottom/>
      <diagonal/>
    </border>
    <border>
      <left style="thin">
        <color indexed="64"/>
      </left>
      <right/>
      <top style="medium">
        <color indexed="64"/>
      </top>
      <bottom style="thin">
        <color auto="1"/>
      </bottom>
      <diagonal/>
    </border>
    <border>
      <left style="thin">
        <color auto="1"/>
      </left>
      <right/>
      <top style="thin">
        <color indexed="64"/>
      </top>
      <bottom style="medium">
        <color indexed="64"/>
      </bottom>
      <diagonal/>
    </border>
    <border>
      <left/>
      <right style="thin">
        <color auto="1"/>
      </right>
      <top style="thin">
        <color auto="1"/>
      </top>
      <bottom/>
      <diagonal/>
    </border>
    <border>
      <left style="thin">
        <color auto="1"/>
      </left>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auto="1"/>
      </top>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s>
  <cellStyleXfs count="9">
    <xf numFmtId="0" fontId="0" fillId="0" borderId="0"/>
    <xf numFmtId="0" fontId="24" fillId="0" borderId="0" applyNumberFormat="0" applyFill="0" applyBorder="0" applyAlignment="0" applyProtection="0"/>
    <xf numFmtId="0" fontId="25" fillId="0" borderId="19"/>
    <xf numFmtId="0" fontId="26" fillId="0" borderId="19" applyNumberFormat="0" applyFill="0" applyBorder="0" applyAlignment="0" applyProtection="0"/>
    <xf numFmtId="0" fontId="24" fillId="0" borderId="19" applyNumberFormat="0" applyFill="0" applyBorder="0" applyAlignment="0" applyProtection="0"/>
    <xf numFmtId="0" fontId="3" fillId="0" borderId="19"/>
    <xf numFmtId="0" fontId="2" fillId="0" borderId="19"/>
    <xf numFmtId="0" fontId="57" fillId="0" borderId="19"/>
    <xf numFmtId="9" fontId="78" fillId="0" borderId="0" applyFont="0" applyFill="0" applyBorder="0" applyAlignment="0" applyProtection="0"/>
  </cellStyleXfs>
  <cellXfs count="811">
    <xf numFmtId="0" fontId="0" fillId="0" borderId="0" xfId="0"/>
    <xf numFmtId="0" fontId="16" fillId="0" borderId="0" xfId="0" applyFont="1"/>
    <xf numFmtId="0" fontId="18" fillId="5" borderId="13" xfId="0" applyFont="1" applyFill="1" applyBorder="1" applyAlignment="1">
      <alignment horizontal="left" vertical="center"/>
    </xf>
    <xf numFmtId="0" fontId="18" fillId="5" borderId="13" xfId="0" applyFont="1" applyFill="1" applyBorder="1" applyAlignment="1">
      <alignment vertical="center"/>
    </xf>
    <xf numFmtId="0" fontId="20" fillId="5" borderId="13" xfId="0" applyFont="1" applyFill="1" applyBorder="1" applyAlignment="1">
      <alignment horizontal="left" vertical="center" wrapText="1"/>
    </xf>
    <xf numFmtId="0" fontId="20" fillId="5" borderId="13" xfId="0" applyFont="1" applyFill="1" applyBorder="1" applyAlignment="1">
      <alignment vertical="center"/>
    </xf>
    <xf numFmtId="0" fontId="21" fillId="0" borderId="0" xfId="0" applyFont="1" applyAlignment="1">
      <alignment horizontal="left" vertical="center"/>
    </xf>
    <xf numFmtId="0" fontId="16" fillId="7" borderId="17" xfId="0" applyFont="1" applyFill="1" applyBorder="1"/>
    <xf numFmtId="0" fontId="22" fillId="0" borderId="0" xfId="0" applyFont="1" applyAlignment="1">
      <alignment horizontal="center" vertical="center"/>
    </xf>
    <xf numFmtId="0" fontId="0" fillId="0" borderId="19" xfId="2" applyFont="1"/>
    <xf numFmtId="0" fontId="14" fillId="2" borderId="13" xfId="2" applyFont="1" applyFill="1" applyBorder="1" applyAlignment="1">
      <alignment wrapText="1"/>
    </xf>
    <xf numFmtId="0" fontId="10" fillId="0" borderId="19" xfId="2" applyFont="1"/>
    <xf numFmtId="0" fontId="15" fillId="4" borderId="19" xfId="2" applyFont="1" applyFill="1" applyAlignment="1">
      <alignment horizontal="left"/>
    </xf>
    <xf numFmtId="0" fontId="15" fillId="0" borderId="19" xfId="2" applyFont="1"/>
    <xf numFmtId="0" fontId="21" fillId="0" borderId="19" xfId="2" applyFont="1" applyAlignment="1">
      <alignment horizontal="left" vertical="center"/>
    </xf>
    <xf numFmtId="0" fontId="4" fillId="0" borderId="19" xfId="2" applyFont="1"/>
    <xf numFmtId="0" fontId="28" fillId="0" borderId="26" xfId="2" applyFont="1" applyBorder="1" applyAlignment="1">
      <alignment vertical="center" wrapText="1"/>
    </xf>
    <xf numFmtId="0" fontId="29" fillId="0" borderId="22" xfId="2" applyFont="1" applyBorder="1"/>
    <xf numFmtId="0" fontId="29" fillId="0" borderId="27" xfId="2" applyFont="1" applyBorder="1"/>
    <xf numFmtId="0" fontId="4" fillId="0" borderId="19" xfId="2" applyFont="1" applyAlignment="1">
      <alignment horizontal="center" vertical="center"/>
    </xf>
    <xf numFmtId="0" fontId="7" fillId="2" borderId="6"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30" fillId="2" borderId="8"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9" fillId="2" borderId="8" xfId="2" applyFont="1" applyFill="1" applyBorder="1" applyAlignment="1">
      <alignment horizontal="center" vertical="center" wrapText="1"/>
    </xf>
    <xf numFmtId="0" fontId="8" fillId="2" borderId="9" xfId="2" applyFont="1" applyFill="1" applyBorder="1" applyAlignment="1">
      <alignment horizontal="center" vertical="center" wrapText="1"/>
    </xf>
    <xf numFmtId="0" fontId="11" fillId="0" borderId="8" xfId="2" applyFont="1" applyBorder="1" applyAlignment="1">
      <alignment horizontal="center" vertical="center" wrapText="1"/>
    </xf>
    <xf numFmtId="9" fontId="11" fillId="0" borderId="8" xfId="2" applyNumberFormat="1" applyFont="1" applyBorder="1" applyAlignment="1">
      <alignment horizontal="center" vertical="center" wrapText="1"/>
    </xf>
    <xf numFmtId="0" fontId="11" fillId="0" borderId="11" xfId="2" applyFont="1" applyBorder="1" applyAlignment="1">
      <alignment horizontal="center" vertical="center" wrapText="1"/>
    </xf>
    <xf numFmtId="0" fontId="12" fillId="0" borderId="8" xfId="2" applyFont="1" applyBorder="1" applyAlignment="1">
      <alignment horizontal="center" vertical="center" wrapText="1"/>
    </xf>
    <xf numFmtId="3" fontId="11" fillId="0" borderId="8" xfId="2" applyNumberFormat="1" applyFont="1" applyBorder="1" applyAlignment="1">
      <alignment horizontal="center" vertical="center" wrapText="1"/>
    </xf>
    <xf numFmtId="10" fontId="11" fillId="0" borderId="8" xfId="2" applyNumberFormat="1" applyFont="1" applyBorder="1" applyAlignment="1">
      <alignment horizontal="center" vertical="center" wrapText="1"/>
    </xf>
    <xf numFmtId="0" fontId="11" fillId="3" borderId="8" xfId="2" applyFont="1" applyFill="1" applyBorder="1" applyAlignment="1">
      <alignment horizontal="center" vertical="center" wrapText="1"/>
    </xf>
    <xf numFmtId="1" fontId="11" fillId="0" borderId="8" xfId="2" applyNumberFormat="1" applyFont="1" applyBorder="1" applyAlignment="1">
      <alignment horizontal="center" vertical="center" wrapText="1"/>
    </xf>
    <xf numFmtId="0" fontId="11" fillId="0" borderId="19" xfId="2" applyFont="1"/>
    <xf numFmtId="0" fontId="12" fillId="0" borderId="12" xfId="2" applyFont="1" applyBorder="1" applyAlignment="1">
      <alignment horizontal="center" vertical="center" wrapText="1"/>
    </xf>
    <xf numFmtId="0" fontId="31" fillId="3" borderId="35" xfId="4" applyFont="1" applyFill="1" applyBorder="1" applyAlignment="1">
      <alignment horizontal="left" vertical="center" wrapText="1"/>
    </xf>
    <xf numFmtId="0" fontId="31" fillId="4" borderId="35" xfId="4" applyFont="1" applyFill="1" applyBorder="1" applyAlignment="1">
      <alignment horizontal="left" vertical="center" wrapText="1"/>
    </xf>
    <xf numFmtId="0" fontId="15" fillId="0" borderId="0" xfId="0" applyFont="1"/>
    <xf numFmtId="0" fontId="18" fillId="5" borderId="13" xfId="0" applyFont="1" applyFill="1" applyBorder="1" applyAlignment="1">
      <alignment horizontal="left" vertical="center" wrapText="1"/>
    </xf>
    <xf numFmtId="0" fontId="18" fillId="5" borderId="13" xfId="0" applyFont="1" applyFill="1" applyBorder="1" applyAlignment="1">
      <alignment vertical="center" wrapText="1"/>
    </xf>
    <xf numFmtId="0" fontId="20" fillId="5" borderId="13" xfId="0" applyFont="1" applyFill="1" applyBorder="1" applyAlignment="1">
      <alignment vertical="center" wrapText="1"/>
    </xf>
    <xf numFmtId="0" fontId="2" fillId="0" borderId="19" xfId="6"/>
    <xf numFmtId="0" fontId="34" fillId="0" borderId="44" xfId="6" applyFont="1" applyBorder="1" applyAlignment="1">
      <alignment horizontal="center" vertical="center" wrapText="1"/>
    </xf>
    <xf numFmtId="9" fontId="31" fillId="0" borderId="11" xfId="1" applyNumberFormat="1" applyFont="1" applyFill="1" applyBorder="1" applyAlignment="1">
      <alignment horizontal="center" vertical="center" wrapText="1"/>
    </xf>
    <xf numFmtId="0" fontId="31" fillId="0" borderId="11" xfId="1" applyFont="1" applyFill="1" applyBorder="1" applyAlignment="1">
      <alignment horizontal="center" vertical="center" wrapText="1"/>
    </xf>
    <xf numFmtId="10" fontId="11" fillId="9" borderId="8" xfId="2" applyNumberFormat="1" applyFont="1" applyFill="1" applyBorder="1" applyAlignment="1">
      <alignment horizontal="center" vertical="center" wrapText="1"/>
    </xf>
    <xf numFmtId="12" fontId="11" fillId="3" borderId="8" xfId="2" applyNumberFormat="1" applyFont="1" applyFill="1" applyBorder="1" applyAlignment="1">
      <alignment horizontal="center" vertical="center" wrapText="1"/>
    </xf>
    <xf numFmtId="1" fontId="12" fillId="0" borderId="8" xfId="2" applyNumberFormat="1" applyFont="1" applyBorder="1" applyAlignment="1">
      <alignment horizontal="center" vertical="center" wrapText="1"/>
    </xf>
    <xf numFmtId="12" fontId="12" fillId="0" borderId="8" xfId="2" applyNumberFormat="1" applyFont="1" applyBorder="1" applyAlignment="1">
      <alignment horizontal="center" vertical="center" wrapText="1"/>
    </xf>
    <xf numFmtId="0" fontId="31" fillId="0" borderId="8" xfId="1" applyFont="1" applyBorder="1" applyAlignment="1">
      <alignment horizontal="left" vertical="center" wrapText="1"/>
    </xf>
    <xf numFmtId="0" fontId="31" fillId="0" borderId="9" xfId="1" applyFont="1" applyBorder="1" applyAlignment="1">
      <alignment horizontal="left" vertical="center" wrapText="1"/>
    </xf>
    <xf numFmtId="0" fontId="31" fillId="0" borderId="35" xfId="1" applyFont="1" applyBorder="1" applyAlignment="1">
      <alignment horizontal="left" vertical="center" wrapText="1"/>
    </xf>
    <xf numFmtId="0" fontId="31" fillId="3" borderId="35" xfId="1" applyFont="1" applyFill="1" applyBorder="1" applyAlignment="1">
      <alignment horizontal="left" vertical="center" wrapText="1"/>
    </xf>
    <xf numFmtId="3" fontId="11" fillId="3" borderId="8" xfId="2" applyNumberFormat="1" applyFont="1" applyFill="1" applyBorder="1" applyAlignment="1">
      <alignment horizontal="center" vertical="center" wrapText="1"/>
    </xf>
    <xf numFmtId="0" fontId="11" fillId="10" borderId="8" xfId="2" applyFont="1" applyFill="1" applyBorder="1" applyAlignment="1">
      <alignment horizontal="center" vertical="center" wrapText="1"/>
    </xf>
    <xf numFmtId="0" fontId="11" fillId="11" borderId="8" xfId="2" applyFont="1" applyFill="1" applyBorder="1" applyAlignment="1">
      <alignment horizontal="center" vertical="center" wrapText="1"/>
    </xf>
    <xf numFmtId="1" fontId="11" fillId="11" borderId="8" xfId="2" applyNumberFormat="1" applyFont="1" applyFill="1" applyBorder="1" applyAlignment="1">
      <alignment horizontal="center" vertical="center" wrapText="1"/>
    </xf>
    <xf numFmtId="9" fontId="11" fillId="11" borderId="11" xfId="2" applyNumberFormat="1" applyFont="1" applyFill="1" applyBorder="1" applyAlignment="1">
      <alignment horizontal="center" vertical="center" wrapText="1"/>
    </xf>
    <xf numFmtId="3" fontId="11" fillId="11" borderId="8" xfId="2" applyNumberFormat="1" applyFont="1" applyFill="1" applyBorder="1" applyAlignment="1">
      <alignment horizontal="center" vertical="center" wrapText="1"/>
    </xf>
    <xf numFmtId="3" fontId="12" fillId="11" borderId="8" xfId="2" applyNumberFormat="1" applyFont="1" applyFill="1" applyBorder="1" applyAlignment="1">
      <alignment horizontal="center" vertical="center" wrapText="1"/>
    </xf>
    <xf numFmtId="9" fontId="11" fillId="11" borderId="8" xfId="2" applyNumberFormat="1" applyFont="1" applyFill="1" applyBorder="1" applyAlignment="1">
      <alignment horizontal="center" vertical="center" wrapText="1"/>
    </xf>
    <xf numFmtId="164" fontId="11" fillId="11" borderId="8" xfId="2" applyNumberFormat="1" applyFont="1" applyFill="1" applyBorder="1" applyAlignment="1">
      <alignment horizontal="center" vertical="center" wrapText="1"/>
    </xf>
    <xf numFmtId="10" fontId="11" fillId="11" borderId="8" xfId="2" applyNumberFormat="1" applyFont="1" applyFill="1" applyBorder="1" applyAlignment="1">
      <alignment horizontal="center" vertical="center" wrapText="1"/>
    </xf>
    <xf numFmtId="3" fontId="11" fillId="11" borderId="11" xfId="2" applyNumberFormat="1" applyFont="1" applyFill="1" applyBorder="1" applyAlignment="1">
      <alignment horizontal="center" vertical="center" wrapText="1"/>
    </xf>
    <xf numFmtId="3" fontId="11" fillId="10" borderId="8" xfId="2" applyNumberFormat="1" applyFont="1" applyFill="1" applyBorder="1" applyAlignment="1">
      <alignment horizontal="center" vertical="center" wrapText="1"/>
    </xf>
    <xf numFmtId="0" fontId="25" fillId="0" borderId="46" xfId="6" applyFont="1" applyBorder="1" applyAlignment="1">
      <alignment horizontal="left" vertical="center" wrapText="1"/>
    </xf>
    <xf numFmtId="0" fontId="25" fillId="0" borderId="46" xfId="6" applyFont="1" applyBorder="1" applyAlignment="1">
      <alignment horizontal="center" vertical="center" wrapText="1"/>
    </xf>
    <xf numFmtId="0" fontId="25" fillId="0" borderId="44" xfId="6" applyFont="1" applyBorder="1" applyAlignment="1">
      <alignment horizontal="left" vertical="center" wrapText="1"/>
    </xf>
    <xf numFmtId="0" fontId="2" fillId="0" borderId="19" xfId="6" applyAlignment="1">
      <alignment horizontal="left" vertical="center"/>
    </xf>
    <xf numFmtId="9" fontId="11" fillId="3" borderId="8" xfId="2" applyNumberFormat="1" applyFont="1" applyFill="1" applyBorder="1" applyAlignment="1">
      <alignment horizontal="center" vertical="center" wrapText="1"/>
    </xf>
    <xf numFmtId="3" fontId="11" fillId="12" borderId="8" xfId="2" applyNumberFormat="1" applyFont="1" applyFill="1" applyBorder="1" applyAlignment="1">
      <alignment horizontal="center" vertical="center" wrapText="1"/>
    </xf>
    <xf numFmtId="166" fontId="11" fillId="12" borderId="8" xfId="2" applyNumberFormat="1" applyFont="1" applyFill="1" applyBorder="1" applyAlignment="1">
      <alignment horizontal="center" vertical="center" wrapText="1"/>
    </xf>
    <xf numFmtId="166" fontId="11" fillId="11" borderId="11" xfId="2" applyNumberFormat="1" applyFont="1" applyFill="1" applyBorder="1" applyAlignment="1">
      <alignment horizontal="center" vertical="center" wrapText="1"/>
    </xf>
    <xf numFmtId="166" fontId="12" fillId="11" borderId="8" xfId="2" applyNumberFormat="1" applyFont="1" applyFill="1" applyBorder="1" applyAlignment="1">
      <alignment horizontal="center" vertical="center" wrapText="1"/>
    </xf>
    <xf numFmtId="0" fontId="25" fillId="0" borderId="0" xfId="0" applyFont="1"/>
    <xf numFmtId="0" fontId="11" fillId="0" borderId="0" xfId="0" applyFont="1"/>
    <xf numFmtId="9" fontId="11" fillId="10" borderId="8" xfId="2" applyNumberFormat="1" applyFont="1" applyFill="1" applyBorder="1" applyAlignment="1">
      <alignment horizontal="center" vertical="center" wrapText="1"/>
    </xf>
    <xf numFmtId="9" fontId="29" fillId="11" borderId="8" xfId="2" applyNumberFormat="1" applyFont="1" applyFill="1" applyBorder="1" applyAlignment="1">
      <alignment horizontal="center" vertical="center" wrapText="1"/>
    </xf>
    <xf numFmtId="0" fontId="11" fillId="3" borderId="12" xfId="2" applyFont="1" applyFill="1" applyBorder="1" applyAlignment="1">
      <alignment horizontal="center" vertical="center" wrapText="1"/>
    </xf>
    <xf numFmtId="49" fontId="11" fillId="3" borderId="12" xfId="2" applyNumberFormat="1" applyFont="1" applyFill="1" applyBorder="1" applyAlignment="1">
      <alignment horizontal="center" vertical="center" wrapText="1"/>
    </xf>
    <xf numFmtId="0" fontId="31" fillId="4" borderId="35" xfId="1" applyFont="1" applyFill="1" applyBorder="1" applyAlignment="1">
      <alignment horizontal="left" vertical="center" wrapText="1"/>
    </xf>
    <xf numFmtId="0" fontId="25" fillId="0" borderId="0" xfId="0" applyFont="1" applyAlignment="1">
      <alignment vertical="center" wrapText="1"/>
    </xf>
    <xf numFmtId="0" fontId="25" fillId="16" borderId="0" xfId="0" applyFont="1" applyFill="1" applyAlignment="1">
      <alignment wrapText="1"/>
    </xf>
    <xf numFmtId="0" fontId="25" fillId="0" borderId="63" xfId="0" applyFont="1" applyBorder="1" applyAlignment="1">
      <alignment wrapText="1"/>
    </xf>
    <xf numFmtId="0" fontId="25" fillId="0" borderId="63" xfId="0" applyFont="1" applyBorder="1" applyAlignment="1">
      <alignment vertical="center" wrapText="1"/>
    </xf>
    <xf numFmtId="0" fontId="11" fillId="17" borderId="12" xfId="0" applyFont="1" applyFill="1" applyBorder="1" applyAlignment="1">
      <alignment horizontal="center" vertical="center" wrapText="1"/>
    </xf>
    <xf numFmtId="0" fontId="11" fillId="9" borderId="11" xfId="0" applyFont="1" applyFill="1" applyBorder="1" applyAlignment="1">
      <alignment horizontal="center" vertical="center" wrapText="1"/>
    </xf>
    <xf numFmtId="0" fontId="11" fillId="11" borderId="12" xfId="0" applyFont="1" applyFill="1" applyBorder="1" applyAlignment="1">
      <alignment horizontal="center" vertical="center" wrapText="1"/>
    </xf>
    <xf numFmtId="10" fontId="11" fillId="11" borderId="12" xfId="2" applyNumberFormat="1" applyFont="1" applyFill="1" applyBorder="1" applyAlignment="1">
      <alignment horizontal="center" vertical="center" wrapText="1"/>
    </xf>
    <xf numFmtId="10" fontId="11" fillId="18" borderId="12" xfId="2" applyNumberFormat="1" applyFont="1" applyFill="1" applyBorder="1" applyAlignment="1">
      <alignment horizontal="center" vertical="center" wrapText="1"/>
    </xf>
    <xf numFmtId="0" fontId="11" fillId="18" borderId="12" xfId="0" applyFont="1" applyFill="1" applyBorder="1" applyAlignment="1">
      <alignment horizontal="center" vertical="center" wrapText="1"/>
    </xf>
    <xf numFmtId="165" fontId="11" fillId="18" borderId="12" xfId="2" applyNumberFormat="1" applyFont="1" applyFill="1" applyBorder="1" applyAlignment="1">
      <alignment horizontal="center" vertical="center" wrapText="1"/>
    </xf>
    <xf numFmtId="0" fontId="11" fillId="0" borderId="12" xfId="2" applyFont="1" applyBorder="1" applyAlignment="1">
      <alignment horizontal="center" vertical="center" wrapText="1"/>
    </xf>
    <xf numFmtId="10" fontId="11" fillId="10" borderId="12" xfId="2" applyNumberFormat="1" applyFont="1" applyFill="1" applyBorder="1" applyAlignment="1">
      <alignment horizontal="center" vertical="center" wrapText="1"/>
    </xf>
    <xf numFmtId="10" fontId="11" fillId="19" borderId="12" xfId="2" applyNumberFormat="1" applyFont="1" applyFill="1" applyBorder="1" applyAlignment="1">
      <alignment horizontal="center" vertical="center" wrapText="1"/>
    </xf>
    <xf numFmtId="0" fontId="20" fillId="5" borderId="14" xfId="0" applyFont="1" applyFill="1" applyBorder="1" applyAlignment="1">
      <alignment vertical="center"/>
    </xf>
    <xf numFmtId="0" fontId="11" fillId="9" borderId="12" xfId="2" applyFont="1" applyFill="1" applyBorder="1" applyAlignment="1">
      <alignment horizontal="center" vertical="center" wrapText="1"/>
    </xf>
    <xf numFmtId="10" fontId="11" fillId="10" borderId="8" xfId="2" applyNumberFormat="1" applyFont="1" applyFill="1" applyBorder="1" applyAlignment="1">
      <alignment horizontal="center" vertical="center" wrapText="1"/>
    </xf>
    <xf numFmtId="0" fontId="25" fillId="0" borderId="19" xfId="0" applyFont="1" applyBorder="1" applyAlignment="1">
      <alignment vertical="center" wrapText="1"/>
    </xf>
    <xf numFmtId="0" fontId="20" fillId="0" borderId="19" xfId="0" applyFont="1" applyBorder="1" applyAlignment="1">
      <alignment vertical="center"/>
    </xf>
    <xf numFmtId="0" fontId="25" fillId="0" borderId="19" xfId="0" applyFont="1" applyBorder="1" applyAlignment="1">
      <alignment wrapText="1"/>
    </xf>
    <xf numFmtId="0" fontId="25" fillId="16" borderId="19" xfId="0" applyFont="1" applyFill="1" applyBorder="1" applyAlignment="1">
      <alignment wrapText="1"/>
    </xf>
    <xf numFmtId="0" fontId="34" fillId="0" borderId="45" xfId="6" applyFont="1" applyBorder="1" applyAlignment="1">
      <alignment horizontal="center" vertical="center" wrapText="1"/>
    </xf>
    <xf numFmtId="0" fontId="25" fillId="0" borderId="58" xfId="6" applyFont="1" applyBorder="1" applyAlignment="1">
      <alignment horizontal="center" vertical="center" wrapText="1"/>
    </xf>
    <xf numFmtId="1" fontId="40" fillId="9" borderId="12" xfId="1" applyNumberFormat="1" applyFont="1" applyFill="1" applyBorder="1" applyAlignment="1">
      <alignment horizontal="center" vertical="center" wrapText="1"/>
    </xf>
    <xf numFmtId="0" fontId="40" fillId="9" borderId="12" xfId="1" applyFont="1" applyFill="1" applyBorder="1" applyAlignment="1">
      <alignment horizontal="center" vertical="center" wrapText="1"/>
    </xf>
    <xf numFmtId="0" fontId="34" fillId="13" borderId="46" xfId="6" applyFont="1" applyFill="1" applyBorder="1" applyAlignment="1">
      <alignment horizontal="left" vertical="center" wrapText="1"/>
    </xf>
    <xf numFmtId="0" fontId="34" fillId="0" borderId="69" xfId="0" applyFont="1" applyBorder="1" applyAlignment="1">
      <alignment horizontal="center" vertical="center"/>
    </xf>
    <xf numFmtId="0" fontId="34" fillId="0" borderId="53" xfId="0" applyFont="1" applyBorder="1" applyAlignment="1">
      <alignment horizontal="center" vertical="center"/>
    </xf>
    <xf numFmtId="0" fontId="34" fillId="11" borderId="46" xfId="6" applyFont="1" applyFill="1" applyBorder="1" applyAlignment="1">
      <alignment horizontal="center" vertical="center" wrapText="1"/>
    </xf>
    <xf numFmtId="0" fontId="21" fillId="0" borderId="19" xfId="0" applyFont="1" applyBorder="1" applyAlignment="1">
      <alignment horizontal="left" vertical="center"/>
    </xf>
    <xf numFmtId="0" fontId="6" fillId="0" borderId="19" xfId="0" applyFont="1" applyBorder="1"/>
    <xf numFmtId="0" fontId="33" fillId="0" borderId="0" xfId="0" applyFont="1"/>
    <xf numFmtId="0" fontId="16" fillId="0" borderId="19" xfId="0" applyFont="1" applyBorder="1"/>
    <xf numFmtId="0" fontId="21" fillId="0" borderId="19" xfId="0" applyFont="1" applyBorder="1" applyAlignment="1">
      <alignment horizontal="left" vertical="center" wrapText="1"/>
    </xf>
    <xf numFmtId="0" fontId="31" fillId="0" borderId="71" xfId="1" applyFont="1" applyBorder="1" applyAlignment="1">
      <alignment horizontal="left" vertical="center" wrapText="1"/>
    </xf>
    <xf numFmtId="9" fontId="31" fillId="0" borderId="12" xfId="1" applyNumberFormat="1" applyFont="1" applyFill="1" applyBorder="1" applyAlignment="1">
      <alignment horizontal="center" vertical="center" wrapText="1"/>
    </xf>
    <xf numFmtId="0" fontId="31" fillId="0" borderId="12" xfId="1" applyFont="1" applyFill="1" applyBorder="1" applyAlignment="1">
      <alignment horizontal="center" vertical="center" wrapText="1"/>
    </xf>
    <xf numFmtId="1" fontId="11" fillId="0" borderId="12" xfId="2" applyNumberFormat="1" applyFont="1" applyBorder="1" applyAlignment="1">
      <alignment horizontal="center" vertical="center" wrapText="1"/>
    </xf>
    <xf numFmtId="166" fontId="12" fillId="3" borderId="8" xfId="2" applyNumberFormat="1" applyFont="1" applyFill="1" applyBorder="1" applyAlignment="1">
      <alignment horizontal="center" vertical="center" wrapText="1"/>
    </xf>
    <xf numFmtId="166" fontId="11" fillId="11" borderId="8" xfId="2" applyNumberFormat="1" applyFont="1" applyFill="1" applyBorder="1" applyAlignment="1">
      <alignment horizontal="center" vertical="center" wrapText="1"/>
    </xf>
    <xf numFmtId="0" fontId="34" fillId="0" borderId="0" xfId="0" applyFont="1"/>
    <xf numFmtId="0" fontId="25" fillId="0" borderId="72" xfId="0" applyFont="1" applyBorder="1" applyAlignment="1">
      <alignment horizontal="right"/>
    </xf>
    <xf numFmtId="0" fontId="37" fillId="0" borderId="0" xfId="0" applyFont="1"/>
    <xf numFmtId="0" fontId="31" fillId="3" borderId="12" xfId="1" applyFont="1" applyFill="1" applyBorder="1" applyAlignment="1">
      <alignment horizontal="center" vertical="center" wrapText="1"/>
    </xf>
    <xf numFmtId="0" fontId="0" fillId="0" borderId="19" xfId="0" applyBorder="1"/>
    <xf numFmtId="0" fontId="13" fillId="20" borderId="21" xfId="0" applyFont="1" applyFill="1" applyBorder="1" applyAlignment="1">
      <alignment horizontal="center"/>
    </xf>
    <xf numFmtId="0" fontId="13" fillId="20" borderId="22" xfId="0" applyFont="1" applyFill="1" applyBorder="1" applyAlignment="1">
      <alignment horizontal="center"/>
    </xf>
    <xf numFmtId="0" fontId="34" fillId="0" borderId="72" xfId="0" applyFont="1" applyBorder="1" applyAlignment="1">
      <alignment horizontal="center" vertical="center"/>
    </xf>
    <xf numFmtId="10" fontId="34" fillId="11" borderId="72" xfId="0" applyNumberFormat="1" applyFont="1" applyFill="1" applyBorder="1" applyAlignment="1">
      <alignment horizontal="center" vertical="center"/>
    </xf>
    <xf numFmtId="9" fontId="34" fillId="11" borderId="72" xfId="0" applyNumberFormat="1" applyFont="1" applyFill="1" applyBorder="1" applyAlignment="1">
      <alignment horizontal="center" vertical="center"/>
    </xf>
    <xf numFmtId="10" fontId="34" fillId="10" borderId="72" xfId="0" applyNumberFormat="1" applyFont="1" applyFill="1" applyBorder="1" applyAlignment="1">
      <alignment horizontal="center" vertical="center"/>
    </xf>
    <xf numFmtId="0" fontId="16" fillId="0" borderId="0" xfId="0" applyFont="1" applyAlignment="1">
      <alignment horizontal="center"/>
    </xf>
    <xf numFmtId="0" fontId="27" fillId="23" borderId="74" xfId="0" applyFont="1" applyFill="1" applyBorder="1" applyAlignment="1">
      <alignment horizontal="center" vertical="center" wrapText="1"/>
    </xf>
    <xf numFmtId="0" fontId="27" fillId="23" borderId="68" xfId="0" applyFont="1" applyFill="1" applyBorder="1" applyAlignment="1">
      <alignment horizontal="center" vertical="center" wrapText="1"/>
    </xf>
    <xf numFmtId="0" fontId="45" fillId="0" borderId="0" xfId="0" applyFont="1"/>
    <xf numFmtId="0" fontId="46" fillId="0" borderId="0" xfId="0" applyFont="1"/>
    <xf numFmtId="0" fontId="34" fillId="0" borderId="0" xfId="0" applyFont="1" applyAlignment="1">
      <alignment horizontal="center"/>
    </xf>
    <xf numFmtId="0" fontId="27" fillId="23" borderId="65" xfId="0" applyFont="1" applyFill="1" applyBorder="1" applyAlignment="1">
      <alignment horizontal="center" vertical="center" wrapText="1"/>
    </xf>
    <xf numFmtId="0" fontId="27" fillId="23" borderId="51" xfId="0" applyFont="1" applyFill="1" applyBorder="1" applyAlignment="1">
      <alignment horizontal="center" vertical="center" wrapText="1"/>
    </xf>
    <xf numFmtId="0" fontId="27" fillId="23" borderId="78" xfId="0" applyFont="1" applyFill="1" applyBorder="1" applyAlignment="1">
      <alignment horizontal="center" vertical="center" wrapText="1"/>
    </xf>
    <xf numFmtId="0" fontId="27" fillId="23" borderId="79" xfId="0" applyFont="1" applyFill="1" applyBorder="1" applyAlignment="1">
      <alignment horizontal="center" vertical="center" wrapText="1"/>
    </xf>
    <xf numFmtId="0" fontId="27" fillId="23" borderId="80" xfId="0" applyFont="1" applyFill="1" applyBorder="1" applyAlignment="1">
      <alignment horizontal="center" vertical="center" wrapText="1"/>
    </xf>
    <xf numFmtId="0" fontId="27" fillId="23" borderId="81" xfId="0" applyFont="1" applyFill="1" applyBorder="1" applyAlignment="1">
      <alignment horizontal="center" vertical="center" wrapText="1"/>
    </xf>
    <xf numFmtId="0" fontId="27" fillId="23" borderId="82" xfId="0" applyFont="1" applyFill="1" applyBorder="1" applyAlignment="1">
      <alignment horizontal="center" vertical="center" wrapText="1"/>
    </xf>
    <xf numFmtId="0" fontId="27" fillId="23" borderId="61" xfId="0" applyFont="1" applyFill="1" applyBorder="1" applyAlignment="1">
      <alignment horizontal="center" vertical="center" wrapText="1"/>
    </xf>
    <xf numFmtId="0" fontId="27" fillId="23" borderId="83" xfId="0" applyFont="1" applyFill="1" applyBorder="1" applyAlignment="1">
      <alignment horizontal="center" vertical="center" wrapText="1"/>
    </xf>
    <xf numFmtId="0" fontId="11" fillId="0" borderId="84" xfId="0" applyFont="1" applyBorder="1" applyAlignment="1">
      <alignment horizontal="center"/>
    </xf>
    <xf numFmtId="0" fontId="11" fillId="0" borderId="19" xfId="0" applyFont="1" applyBorder="1" applyAlignment="1">
      <alignment horizontal="center"/>
    </xf>
    <xf numFmtId="0" fontId="11" fillId="0" borderId="85" xfId="0" applyFont="1" applyBorder="1" applyAlignment="1">
      <alignment horizontal="center"/>
    </xf>
    <xf numFmtId="0" fontId="11" fillId="0" borderId="86" xfId="0" applyFont="1" applyBorder="1" applyAlignment="1">
      <alignment horizontal="center"/>
    </xf>
    <xf numFmtId="0" fontId="11" fillId="0" borderId="89" xfId="0" applyFont="1" applyBorder="1" applyAlignment="1">
      <alignment horizontal="center"/>
    </xf>
    <xf numFmtId="0" fontId="29" fillId="0" borderId="86" xfId="0" applyFont="1" applyBorder="1" applyAlignment="1">
      <alignment horizontal="center"/>
    </xf>
    <xf numFmtId="0" fontId="11" fillId="0" borderId="82" xfId="0" applyFont="1" applyBorder="1" applyAlignment="1">
      <alignment horizontal="center"/>
    </xf>
    <xf numFmtId="0" fontId="11" fillId="0" borderId="83" xfId="0" applyFont="1" applyBorder="1" applyAlignment="1">
      <alignment horizontal="center"/>
    </xf>
    <xf numFmtId="0" fontId="11" fillId="0" borderId="90" xfId="0" applyFont="1" applyBorder="1" applyAlignment="1">
      <alignment horizontal="center"/>
    </xf>
    <xf numFmtId="0" fontId="43" fillId="0" borderId="0" xfId="0" applyFont="1"/>
    <xf numFmtId="0" fontId="11" fillId="0" borderId="76" xfId="0" applyFont="1" applyBorder="1" applyAlignment="1">
      <alignment horizontal="center" vertical="center"/>
    </xf>
    <xf numFmtId="0" fontId="11" fillId="0" borderId="91" xfId="0" applyFont="1" applyBorder="1" applyAlignment="1">
      <alignment horizontal="center" vertical="center"/>
    </xf>
    <xf numFmtId="0" fontId="34" fillId="0" borderId="75" xfId="0" applyFont="1" applyBorder="1" applyAlignment="1">
      <alignment horizontal="center"/>
    </xf>
    <xf numFmtId="0" fontId="0" fillId="0" borderId="75" xfId="0" applyBorder="1"/>
    <xf numFmtId="0" fontId="47" fillId="25" borderId="90" xfId="0" applyFont="1" applyFill="1" applyBorder="1" applyAlignment="1">
      <alignment horizontal="center" vertical="center"/>
    </xf>
    <xf numFmtId="0" fontId="47" fillId="25" borderId="92" xfId="0" applyFont="1" applyFill="1" applyBorder="1" applyAlignment="1">
      <alignment horizontal="center" vertical="center"/>
    </xf>
    <xf numFmtId="0" fontId="47" fillId="25" borderId="81" xfId="0" applyFont="1" applyFill="1" applyBorder="1" applyAlignment="1">
      <alignment horizontal="center" vertical="center"/>
    </xf>
    <xf numFmtId="0" fontId="47" fillId="25" borderId="85" xfId="0" applyFont="1" applyFill="1" applyBorder="1" applyAlignment="1">
      <alignment horizontal="center" vertical="center"/>
    </xf>
    <xf numFmtId="0" fontId="47" fillId="26" borderId="81" xfId="0" applyFont="1" applyFill="1" applyBorder="1" applyAlignment="1">
      <alignment horizontal="center" vertical="center" wrapText="1"/>
    </xf>
    <xf numFmtId="0" fontId="48" fillId="26" borderId="81" xfId="0" applyFont="1" applyFill="1" applyBorder="1" applyAlignment="1">
      <alignment horizontal="center" vertical="center" wrapText="1"/>
    </xf>
    <xf numFmtId="0" fontId="48" fillId="26" borderId="78" xfId="0" applyFont="1" applyFill="1" applyBorder="1" applyAlignment="1">
      <alignment horizontal="center" vertical="center" wrapText="1"/>
    </xf>
    <xf numFmtId="1" fontId="49" fillId="0" borderId="8" xfId="1" applyNumberFormat="1" applyFont="1" applyFill="1" applyBorder="1" applyAlignment="1">
      <alignment horizontal="center" vertical="center" wrapText="1"/>
    </xf>
    <xf numFmtId="1" fontId="49" fillId="0" borderId="12" xfId="1" applyNumberFormat="1" applyFont="1" applyFill="1" applyBorder="1" applyAlignment="1">
      <alignment horizontal="center" vertical="center" wrapText="1"/>
    </xf>
    <xf numFmtId="0" fontId="11" fillId="0" borderId="59" xfId="0" applyFont="1" applyBorder="1" applyAlignment="1">
      <alignment horizontal="center"/>
    </xf>
    <xf numFmtId="0" fontId="44" fillId="25" borderId="53" xfId="0" applyFont="1" applyFill="1" applyBorder="1" applyAlignment="1">
      <alignment horizontal="center" vertical="center"/>
    </xf>
    <xf numFmtId="0" fontId="44" fillId="25" borderId="51" xfId="0" applyFont="1" applyFill="1" applyBorder="1" applyAlignment="1">
      <alignment horizontal="center" vertical="center"/>
    </xf>
    <xf numFmtId="0" fontId="11" fillId="0" borderId="94" xfId="0" applyFont="1" applyBorder="1" applyAlignment="1">
      <alignment horizontal="center" vertical="center"/>
    </xf>
    <xf numFmtId="0" fontId="11" fillId="0" borderId="96" xfId="0" applyFont="1" applyBorder="1" applyAlignment="1">
      <alignment horizontal="center" vertical="center"/>
    </xf>
    <xf numFmtId="0" fontId="11" fillId="0" borderId="97" xfId="0" applyFont="1" applyBorder="1" applyAlignment="1">
      <alignment horizontal="center" vertical="center"/>
    </xf>
    <xf numFmtId="0" fontId="50" fillId="0" borderId="0" xfId="0" applyFont="1"/>
    <xf numFmtId="0" fontId="50" fillId="0" borderId="19" xfId="0" applyFont="1" applyBorder="1"/>
    <xf numFmtId="0" fontId="11" fillId="0" borderId="57" xfId="0" applyFont="1" applyBorder="1" applyAlignment="1">
      <alignment vertical="center"/>
    </xf>
    <xf numFmtId="0" fontId="11" fillId="0" borderId="0" xfId="0" applyFont="1" applyAlignment="1">
      <alignment vertical="center"/>
    </xf>
    <xf numFmtId="0" fontId="50" fillId="0" borderId="19" xfId="0" applyFont="1" applyBorder="1" applyAlignment="1">
      <alignment vertical="center"/>
    </xf>
    <xf numFmtId="0" fontId="29" fillId="0" borderId="94" xfId="0" applyFont="1" applyBorder="1" applyAlignment="1">
      <alignment horizontal="center" vertical="center"/>
    </xf>
    <xf numFmtId="0" fontId="44" fillId="0" borderId="19" xfId="0" applyFont="1" applyBorder="1" applyAlignment="1">
      <alignment horizontal="center" vertical="center"/>
    </xf>
    <xf numFmtId="0" fontId="11" fillId="0" borderId="82" xfId="0" applyFont="1" applyBorder="1" applyAlignment="1">
      <alignment horizontal="center" vertical="center"/>
    </xf>
    <xf numFmtId="0" fontId="51" fillId="20" borderId="59" xfId="0" applyFont="1" applyFill="1" applyBorder="1" applyAlignment="1">
      <alignment horizontal="center"/>
    </xf>
    <xf numFmtId="0" fontId="51" fillId="20" borderId="93" xfId="0" applyFont="1" applyFill="1" applyBorder="1" applyAlignment="1">
      <alignment horizontal="center"/>
    </xf>
    <xf numFmtId="10" fontId="11" fillId="0" borderId="96" xfId="0" applyNumberFormat="1" applyFont="1" applyBorder="1" applyAlignment="1">
      <alignment horizontal="center" vertical="center"/>
    </xf>
    <xf numFmtId="0" fontId="51" fillId="20" borderId="99" xfId="0" applyFont="1" applyFill="1" applyBorder="1" applyAlignment="1">
      <alignment horizontal="center"/>
    </xf>
    <xf numFmtId="0" fontId="44" fillId="0" borderId="98" xfId="0" applyFont="1" applyBorder="1" applyAlignment="1">
      <alignment horizontal="center" vertical="center"/>
    </xf>
    <xf numFmtId="0" fontId="11" fillId="0" borderId="102" xfId="0" applyFont="1" applyBorder="1" applyAlignment="1">
      <alignment horizontal="center" vertical="center"/>
    </xf>
    <xf numFmtId="10" fontId="11" fillId="0" borderId="83" xfId="0" applyNumberFormat="1" applyFont="1" applyBorder="1" applyAlignment="1">
      <alignment horizontal="center" vertical="center"/>
    </xf>
    <xf numFmtId="10" fontId="44" fillId="0" borderId="100" xfId="0" applyNumberFormat="1" applyFont="1" applyBorder="1" applyAlignment="1">
      <alignment horizontal="center" vertical="center"/>
    </xf>
    <xf numFmtId="10" fontId="11" fillId="0" borderId="94" xfId="0" applyNumberFormat="1" applyFont="1" applyBorder="1" applyAlignment="1">
      <alignment horizontal="center" vertical="center"/>
    </xf>
    <xf numFmtId="0" fontId="11" fillId="0" borderId="76" xfId="0" applyFont="1" applyBorder="1" applyAlignment="1">
      <alignment horizontal="center"/>
    </xf>
    <xf numFmtId="0" fontId="11" fillId="0" borderId="101" xfId="0" applyFont="1" applyBorder="1" applyAlignment="1">
      <alignment horizontal="center"/>
    </xf>
    <xf numFmtId="10" fontId="11" fillId="0" borderId="91" xfId="0" applyNumberFormat="1" applyFont="1" applyBorder="1" applyAlignment="1">
      <alignment horizontal="center" vertical="center"/>
    </xf>
    <xf numFmtId="0" fontId="44" fillId="27" borderId="98" xfId="0" applyFont="1" applyFill="1" applyBorder="1" applyAlignment="1">
      <alignment horizontal="center" vertical="center"/>
    </xf>
    <xf numFmtId="0" fontId="44" fillId="27" borderId="88" xfId="0" applyFont="1" applyFill="1" applyBorder="1" applyAlignment="1">
      <alignment horizontal="center" vertical="center"/>
    </xf>
    <xf numFmtId="0" fontId="51" fillId="20" borderId="94" xfId="0" applyFont="1" applyFill="1" applyBorder="1" applyAlignment="1">
      <alignment horizontal="center"/>
    </xf>
    <xf numFmtId="10" fontId="11" fillId="0" borderId="82" xfId="0" applyNumberFormat="1" applyFont="1" applyBorder="1" applyAlignment="1">
      <alignment horizontal="center" vertical="center"/>
    </xf>
    <xf numFmtId="9" fontId="11" fillId="0" borderId="76" xfId="0" applyNumberFormat="1" applyFont="1" applyBorder="1" applyAlignment="1">
      <alignment horizontal="center" vertical="center"/>
    </xf>
    <xf numFmtId="10" fontId="11" fillId="0" borderId="76" xfId="0" applyNumberFormat="1" applyFont="1" applyBorder="1" applyAlignment="1">
      <alignment horizontal="center" vertical="center"/>
    </xf>
    <xf numFmtId="0" fontId="44" fillId="25" borderId="98" xfId="0" applyFont="1" applyFill="1" applyBorder="1" applyAlignment="1">
      <alignment horizontal="center" vertical="center"/>
    </xf>
    <xf numFmtId="10" fontId="44" fillId="11" borderId="101" xfId="0" applyNumberFormat="1" applyFont="1" applyFill="1" applyBorder="1" applyAlignment="1">
      <alignment horizontal="center" vertical="center"/>
    </xf>
    <xf numFmtId="10" fontId="44" fillId="11" borderId="98" xfId="0" applyNumberFormat="1" applyFont="1" applyFill="1" applyBorder="1" applyAlignment="1">
      <alignment horizontal="center" vertical="center"/>
    </xf>
    <xf numFmtId="9" fontId="11" fillId="0" borderId="19" xfId="0" applyNumberFormat="1" applyFont="1" applyBorder="1" applyAlignment="1">
      <alignment horizontal="center"/>
    </xf>
    <xf numFmtId="0" fontId="44" fillId="25" borderId="98" xfId="0" applyFont="1" applyFill="1" applyBorder="1" applyAlignment="1">
      <alignment horizontal="center" vertical="center" wrapText="1"/>
    </xf>
    <xf numFmtId="9" fontId="11" fillId="11" borderId="83" xfId="0" applyNumberFormat="1" applyFont="1" applyFill="1" applyBorder="1" applyAlignment="1">
      <alignment horizontal="center" vertical="center"/>
    </xf>
    <xf numFmtId="9" fontId="11" fillId="11" borderId="91" xfId="0" applyNumberFormat="1" applyFont="1" applyFill="1" applyBorder="1" applyAlignment="1">
      <alignment horizontal="center" vertical="center"/>
    </xf>
    <xf numFmtId="0" fontId="11" fillId="0" borderId="101" xfId="0" applyFont="1" applyBorder="1" applyAlignment="1">
      <alignment horizontal="center" vertical="center"/>
    </xf>
    <xf numFmtId="49" fontId="12" fillId="0" borderId="8" xfId="2" applyNumberFormat="1" applyFont="1" applyBorder="1" applyAlignment="1">
      <alignment horizontal="center" vertical="center" wrapText="1"/>
    </xf>
    <xf numFmtId="0" fontId="31" fillId="0" borderId="35" xfId="1" applyFont="1" applyFill="1" applyBorder="1" applyAlignment="1">
      <alignment horizontal="left" vertical="center" wrapText="1"/>
    </xf>
    <xf numFmtId="12" fontId="12" fillId="9" borderId="12" xfId="2" applyNumberFormat="1" applyFont="1" applyFill="1" applyBorder="1" applyAlignment="1">
      <alignment horizontal="center" vertical="center" wrapText="1"/>
    </xf>
    <xf numFmtId="0" fontId="12" fillId="9" borderId="12" xfId="2" applyFont="1" applyFill="1" applyBorder="1" applyAlignment="1">
      <alignment horizontal="center" vertical="center" wrapText="1"/>
    </xf>
    <xf numFmtId="0" fontId="11" fillId="9" borderId="8" xfId="2" applyFont="1" applyFill="1" applyBorder="1" applyAlignment="1">
      <alignment horizontal="center" vertical="center" wrapText="1"/>
    </xf>
    <xf numFmtId="9" fontId="12" fillId="9" borderId="12" xfId="2" applyNumberFormat="1" applyFont="1" applyFill="1" applyBorder="1" applyAlignment="1">
      <alignment horizontal="center" vertical="center" wrapText="1"/>
    </xf>
    <xf numFmtId="49" fontId="12" fillId="9" borderId="8" xfId="2" applyNumberFormat="1" applyFont="1" applyFill="1" applyBorder="1" applyAlignment="1">
      <alignment horizontal="center" vertical="center" wrapText="1"/>
    </xf>
    <xf numFmtId="12" fontId="12" fillId="9" borderId="8" xfId="2" applyNumberFormat="1" applyFont="1" applyFill="1" applyBorder="1" applyAlignment="1">
      <alignment horizontal="center" vertical="center" wrapText="1"/>
    </xf>
    <xf numFmtId="9" fontId="11" fillId="9" borderId="12" xfId="0" applyNumberFormat="1" applyFont="1" applyFill="1" applyBorder="1" applyAlignment="1">
      <alignment horizontal="center" vertical="center" wrapText="1"/>
    </xf>
    <xf numFmtId="0" fontId="12" fillId="9" borderId="8" xfId="2" applyFont="1" applyFill="1" applyBorder="1" applyAlignment="1">
      <alignment horizontal="center" vertical="center" wrapText="1"/>
    </xf>
    <xf numFmtId="1" fontId="31" fillId="9" borderId="12" xfId="1" applyNumberFormat="1" applyFont="1" applyFill="1" applyBorder="1" applyAlignment="1">
      <alignment horizontal="center" vertical="center" wrapText="1"/>
    </xf>
    <xf numFmtId="9" fontId="12" fillId="9" borderId="8" xfId="2" applyNumberFormat="1" applyFont="1" applyFill="1" applyBorder="1" applyAlignment="1">
      <alignment horizontal="center" vertical="center" wrapText="1"/>
    </xf>
    <xf numFmtId="0" fontId="52" fillId="5" borderId="13" xfId="0" applyFont="1" applyFill="1" applyBorder="1" applyAlignment="1">
      <alignment horizontal="left" vertical="center"/>
    </xf>
    <xf numFmtId="0" fontId="52" fillId="5" borderId="13" xfId="0" applyFont="1" applyFill="1" applyBorder="1" applyAlignment="1">
      <alignment vertical="center"/>
    </xf>
    <xf numFmtId="0" fontId="53" fillId="5" borderId="13" xfId="0" applyFont="1" applyFill="1" applyBorder="1" applyAlignment="1">
      <alignment horizontal="left" vertical="center" wrapText="1"/>
    </xf>
    <xf numFmtId="0" fontId="53" fillId="5" borderId="13" xfId="0" applyFont="1" applyFill="1" applyBorder="1" applyAlignment="1">
      <alignment vertical="center"/>
    </xf>
    <xf numFmtId="0" fontId="42" fillId="0" borderId="0" xfId="0" applyFont="1" applyAlignment="1">
      <alignment horizontal="left" vertical="center"/>
    </xf>
    <xf numFmtId="0" fontId="19" fillId="7" borderId="17" xfId="0" applyFont="1" applyFill="1" applyBorder="1"/>
    <xf numFmtId="0" fontId="19" fillId="0" borderId="0" xfId="0" applyFont="1"/>
    <xf numFmtId="0" fontId="55" fillId="0" borderId="0" xfId="0" applyFont="1" applyAlignment="1">
      <alignment horizontal="center" vertical="center"/>
    </xf>
    <xf numFmtId="0" fontId="19" fillId="0" borderId="19" xfId="2" applyFont="1"/>
    <xf numFmtId="0" fontId="53" fillId="5" borderId="14" xfId="0" applyFont="1" applyFill="1" applyBorder="1" applyAlignment="1">
      <alignment vertical="center"/>
    </xf>
    <xf numFmtId="3" fontId="11" fillId="18" borderId="8" xfId="2" applyNumberFormat="1" applyFont="1" applyFill="1" applyBorder="1" applyAlignment="1">
      <alignment horizontal="center" vertical="center" wrapText="1"/>
    </xf>
    <xf numFmtId="49" fontId="11" fillId="3" borderId="8" xfId="2" applyNumberFormat="1" applyFont="1" applyFill="1" applyBorder="1" applyAlignment="1">
      <alignment horizontal="center" vertical="center" wrapText="1"/>
    </xf>
    <xf numFmtId="9" fontId="29" fillId="11" borderId="11" xfId="1" applyNumberFormat="1" applyFont="1" applyFill="1" applyBorder="1" applyAlignment="1">
      <alignment horizontal="center" vertical="center" wrapText="1"/>
    </xf>
    <xf numFmtId="0" fontId="59" fillId="11" borderId="46" xfId="6" applyFont="1" applyFill="1" applyBorder="1" applyAlignment="1">
      <alignment horizontal="center" vertical="center" wrapText="1"/>
    </xf>
    <xf numFmtId="0" fontId="39" fillId="11" borderId="46" xfId="6" applyFont="1" applyFill="1" applyBorder="1" applyAlignment="1">
      <alignment horizontal="center" vertical="center" wrapText="1"/>
    </xf>
    <xf numFmtId="0" fontId="59" fillId="0" borderId="46" xfId="6" applyFont="1" applyBorder="1" applyAlignment="1">
      <alignment horizontal="center" vertical="center" wrapText="1"/>
    </xf>
    <xf numFmtId="0" fontId="59" fillId="0" borderId="52" xfId="6" applyFont="1" applyBorder="1" applyAlignment="1">
      <alignment horizontal="center" vertical="center" wrapText="1"/>
    </xf>
    <xf numFmtId="0" fontId="60" fillId="13" borderId="51" xfId="2" applyFont="1" applyFill="1" applyBorder="1" applyAlignment="1">
      <alignment horizontal="center" vertical="center" wrapText="1"/>
    </xf>
    <xf numFmtId="0" fontId="60" fillId="13" borderId="57" xfId="2" applyFont="1" applyFill="1" applyBorder="1" applyAlignment="1">
      <alignment horizontal="center" vertical="center" wrapText="1"/>
    </xf>
    <xf numFmtId="0" fontId="59" fillId="8" borderId="44" xfId="6" applyFont="1" applyFill="1" applyBorder="1" applyAlignment="1">
      <alignment horizontal="center" vertical="center" wrapText="1"/>
    </xf>
    <xf numFmtId="0" fontId="58" fillId="0" borderId="106" xfId="6" applyFont="1" applyBorder="1" applyAlignment="1">
      <alignment horizontal="center" vertical="center" wrapText="1"/>
    </xf>
    <xf numFmtId="0" fontId="39" fillId="0" borderId="107" xfId="6" applyFont="1" applyBorder="1" applyAlignment="1">
      <alignment horizontal="center" vertical="center" wrapText="1"/>
    </xf>
    <xf numFmtId="0" fontId="59" fillId="9" borderId="46" xfId="6" applyFont="1" applyFill="1" applyBorder="1" applyAlignment="1">
      <alignment horizontal="center" vertical="center" wrapText="1"/>
    </xf>
    <xf numFmtId="0" fontId="59" fillId="10" borderId="103" xfId="6" applyFont="1" applyFill="1" applyBorder="1" applyAlignment="1">
      <alignment horizontal="center" vertical="center" wrapText="1"/>
    </xf>
    <xf numFmtId="12" fontId="58" fillId="13" borderId="53" xfId="6" applyNumberFormat="1" applyFont="1" applyFill="1" applyBorder="1" applyAlignment="1">
      <alignment horizontal="center" vertical="center"/>
    </xf>
    <xf numFmtId="12" fontId="58" fillId="13" borderId="54" xfId="6" applyNumberFormat="1" applyFont="1" applyFill="1" applyBorder="1" applyAlignment="1">
      <alignment horizontal="center" vertical="center"/>
    </xf>
    <xf numFmtId="12" fontId="2" fillId="0" borderId="19" xfId="6" applyNumberFormat="1" applyAlignment="1">
      <alignment horizontal="center" vertical="center"/>
    </xf>
    <xf numFmtId="0" fontId="59" fillId="10" borderId="46" xfId="6" applyFont="1" applyFill="1" applyBorder="1" applyAlignment="1">
      <alignment horizontal="center" vertical="center" wrapText="1"/>
    </xf>
    <xf numFmtId="0" fontId="58" fillId="13" borderId="53" xfId="6" applyFont="1" applyFill="1" applyBorder="1" applyAlignment="1">
      <alignment horizontal="center" vertical="center"/>
    </xf>
    <xf numFmtId="0" fontId="11" fillId="0" borderId="10" xfId="2" applyFont="1" applyBorder="1" applyAlignment="1">
      <alignment horizontal="center" vertical="center" wrapText="1"/>
    </xf>
    <xf numFmtId="9" fontId="29" fillId="11" borderId="12" xfId="1" applyNumberFormat="1" applyFont="1" applyFill="1" applyBorder="1" applyAlignment="1">
      <alignment horizontal="center" vertical="center" wrapText="1"/>
    </xf>
    <xf numFmtId="9" fontId="11" fillId="0" borderId="34" xfId="2" applyNumberFormat="1" applyFont="1" applyBorder="1" applyAlignment="1">
      <alignment horizontal="center" vertical="center" wrapText="1"/>
    </xf>
    <xf numFmtId="9" fontId="65" fillId="0" borderId="34" xfId="2" applyNumberFormat="1" applyFont="1" applyBorder="1" applyAlignment="1">
      <alignment horizontal="center" vertical="center" wrapText="1"/>
    </xf>
    <xf numFmtId="9" fontId="65" fillId="0" borderId="108" xfId="2" applyNumberFormat="1" applyFont="1" applyBorder="1" applyAlignment="1">
      <alignment horizontal="center" vertical="center" wrapText="1"/>
    </xf>
    <xf numFmtId="0" fontId="0" fillId="0" borderId="20" xfId="0" applyBorder="1"/>
    <xf numFmtId="0" fontId="61" fillId="8" borderId="72" xfId="6" applyFont="1" applyFill="1" applyBorder="1" applyAlignment="1">
      <alignment horizontal="center" vertical="center" wrapText="1"/>
    </xf>
    <xf numFmtId="12" fontId="61" fillId="13" borderId="72" xfId="6" applyNumberFormat="1" applyFont="1" applyFill="1" applyBorder="1" applyAlignment="1">
      <alignment horizontal="center" vertical="center"/>
    </xf>
    <xf numFmtId="0" fontId="61" fillId="0" borderId="72" xfId="6" applyFont="1" applyBorder="1" applyAlignment="1">
      <alignment horizontal="center" vertical="center" wrapText="1"/>
    </xf>
    <xf numFmtId="0" fontId="61" fillId="11" borderId="72" xfId="6" applyFont="1" applyFill="1" applyBorder="1" applyAlignment="1">
      <alignment horizontal="center" vertical="center" wrapText="1"/>
    </xf>
    <xf numFmtId="0" fontId="48" fillId="13" borderId="72" xfId="2" applyFont="1" applyFill="1" applyBorder="1" applyAlignment="1">
      <alignment horizontal="center" vertical="center" wrapText="1"/>
    </xf>
    <xf numFmtId="0" fontId="62" fillId="0" borderId="72" xfId="6" applyFont="1" applyBorder="1" applyAlignment="1">
      <alignment horizontal="center" vertical="center" wrapText="1"/>
    </xf>
    <xf numFmtId="0" fontId="39" fillId="10" borderId="46" xfId="6" applyFont="1" applyFill="1" applyBorder="1" applyAlignment="1">
      <alignment horizontal="center" vertical="center" wrapText="1"/>
    </xf>
    <xf numFmtId="0" fontId="59" fillId="22" borderId="46" xfId="6" applyFont="1" applyFill="1" applyBorder="1" applyAlignment="1">
      <alignment horizontal="center" vertical="center" wrapText="1"/>
    </xf>
    <xf numFmtId="0" fontId="59" fillId="11" borderId="103" xfId="6" applyFont="1" applyFill="1" applyBorder="1" applyAlignment="1">
      <alignment horizontal="center" vertical="center" wrapText="1"/>
    </xf>
    <xf numFmtId="165" fontId="11" fillId="30" borderId="8" xfId="2" applyNumberFormat="1" applyFont="1" applyFill="1" applyBorder="1" applyAlignment="1">
      <alignment horizontal="center" vertical="center" wrapText="1"/>
    </xf>
    <xf numFmtId="0" fontId="31" fillId="3" borderId="71" xfId="1" applyFont="1" applyFill="1" applyBorder="1" applyAlignment="1">
      <alignment horizontal="left" vertical="center" wrapText="1"/>
    </xf>
    <xf numFmtId="0" fontId="29" fillId="0" borderId="110" xfId="2" applyFont="1" applyBorder="1" applyAlignment="1">
      <alignment horizontal="left" vertical="center" wrapText="1"/>
    </xf>
    <xf numFmtId="0" fontId="29" fillId="0" borderId="35" xfId="2" applyFont="1" applyBorder="1" applyAlignment="1">
      <alignment horizontal="left" vertical="center" wrapText="1"/>
    </xf>
    <xf numFmtId="0" fontId="59" fillId="22" borderId="103" xfId="6" applyFont="1" applyFill="1" applyBorder="1" applyAlignment="1">
      <alignment horizontal="center" vertical="center" wrapText="1"/>
    </xf>
    <xf numFmtId="3" fontId="11" fillId="0" borderId="9" xfId="2" applyNumberFormat="1" applyFont="1" applyBorder="1" applyAlignment="1">
      <alignment horizontal="center" vertical="center" wrapText="1"/>
    </xf>
    <xf numFmtId="0" fontId="11" fillId="11" borderId="73" xfId="2" applyFont="1" applyFill="1" applyBorder="1" applyAlignment="1">
      <alignment horizontal="center" vertical="center" wrapText="1"/>
    </xf>
    <xf numFmtId="0" fontId="40" fillId="0" borderId="11" xfId="1" applyFont="1" applyFill="1" applyBorder="1" applyAlignment="1">
      <alignment horizontal="center" vertical="center"/>
    </xf>
    <xf numFmtId="0" fontId="58" fillId="0" borderId="44" xfId="6" applyFont="1" applyBorder="1" applyAlignment="1">
      <alignment wrapText="1"/>
    </xf>
    <xf numFmtId="0" fontId="59" fillId="0" borderId="46" xfId="6" applyFont="1" applyBorder="1" applyAlignment="1">
      <alignment horizontal="left" wrapText="1" indent="1"/>
    </xf>
    <xf numFmtId="0" fontId="58" fillId="0" borderId="44" xfId="6" applyFont="1" applyBorder="1" applyAlignment="1">
      <alignment horizontal="center" vertical="center" wrapText="1"/>
    </xf>
    <xf numFmtId="10" fontId="59" fillId="11" borderId="46" xfId="6" applyNumberFormat="1" applyFont="1" applyFill="1" applyBorder="1" applyAlignment="1">
      <alignment horizontal="center" vertical="center" wrapText="1"/>
    </xf>
    <xf numFmtId="9" fontId="59" fillId="11" borderId="46" xfId="6" applyNumberFormat="1" applyFont="1" applyFill="1" applyBorder="1" applyAlignment="1">
      <alignment horizontal="center" vertical="center" wrapText="1"/>
    </xf>
    <xf numFmtId="10" fontId="59" fillId="0" borderId="46" xfId="6" applyNumberFormat="1" applyFont="1" applyBorder="1" applyAlignment="1">
      <alignment horizontal="center" vertical="center" wrapText="1"/>
    </xf>
    <xf numFmtId="10" fontId="59" fillId="10" borderId="46" xfId="6" applyNumberFormat="1" applyFont="1" applyFill="1" applyBorder="1" applyAlignment="1">
      <alignment horizontal="center" vertical="center" wrapText="1"/>
    </xf>
    <xf numFmtId="0" fontId="72" fillId="13" borderId="51" xfId="2" applyFont="1" applyFill="1" applyBorder="1" applyAlignment="1">
      <alignment horizontal="center" vertical="center" wrapText="1"/>
    </xf>
    <xf numFmtId="0" fontId="72" fillId="13" borderId="57" xfId="2" applyFont="1" applyFill="1" applyBorder="1" applyAlignment="1">
      <alignment horizontal="center" vertical="center" wrapText="1"/>
    </xf>
    <xf numFmtId="0" fontId="73" fillId="8" borderId="44" xfId="6" applyFont="1" applyFill="1" applyBorder="1" applyAlignment="1">
      <alignment horizontal="center" vertical="center" wrapText="1"/>
    </xf>
    <xf numFmtId="0" fontId="74" fillId="8" borderId="44" xfId="6" applyFont="1" applyFill="1" applyBorder="1" applyAlignment="1">
      <alignment horizontal="center" vertical="center" wrapText="1"/>
    </xf>
    <xf numFmtId="0" fontId="70" fillId="0" borderId="19" xfId="2" applyFont="1" applyAlignment="1">
      <alignment horizontal="left" vertical="center" wrapText="1"/>
    </xf>
    <xf numFmtId="0" fontId="69" fillId="0" borderId="19" xfId="2" applyFont="1" applyAlignment="1">
      <alignment horizontal="left" vertical="center" wrapText="1"/>
    </xf>
    <xf numFmtId="0" fontId="59" fillId="11" borderId="46" xfId="6" applyFont="1" applyFill="1" applyBorder="1" applyAlignment="1">
      <alignment horizontal="center" wrapText="1"/>
    </xf>
    <xf numFmtId="165" fontId="59" fillId="0" borderId="46" xfId="6" applyNumberFormat="1" applyFont="1" applyBorder="1" applyAlignment="1">
      <alignment horizontal="center" wrapText="1"/>
    </xf>
    <xf numFmtId="165" fontId="59" fillId="11" borderId="46" xfId="6" applyNumberFormat="1" applyFont="1" applyFill="1" applyBorder="1" applyAlignment="1">
      <alignment horizontal="center" wrapText="1"/>
    </xf>
    <xf numFmtId="0" fontId="58" fillId="0" borderId="106" xfId="6" applyFont="1" applyBorder="1" applyAlignment="1">
      <alignment wrapText="1"/>
    </xf>
    <xf numFmtId="0" fontId="39" fillId="0" borderId="53" xfId="6" applyFont="1" applyBorder="1" applyAlignment="1">
      <alignment horizontal="left" wrapText="1" indent="1"/>
    </xf>
    <xf numFmtId="0" fontId="59" fillId="11" borderId="49" xfId="6" applyFont="1" applyFill="1" applyBorder="1" applyAlignment="1">
      <alignment horizontal="center" wrapText="1"/>
    </xf>
    <xf numFmtId="0" fontId="59" fillId="11" borderId="50" xfId="6" applyFont="1" applyFill="1" applyBorder="1" applyAlignment="1">
      <alignment horizontal="center" wrapText="1"/>
    </xf>
    <xf numFmtId="0" fontId="39" fillId="0" borderId="46" xfId="6" applyFont="1" applyBorder="1" applyAlignment="1">
      <alignment horizontal="left" wrapText="1" indent="1"/>
    </xf>
    <xf numFmtId="165" fontId="59" fillId="10" borderId="46" xfId="6" applyNumberFormat="1" applyFont="1" applyFill="1" applyBorder="1" applyAlignment="1">
      <alignment horizontal="center" wrapText="1"/>
    </xf>
    <xf numFmtId="0" fontId="60" fillId="13" borderId="65" xfId="2" applyFont="1" applyFill="1" applyBorder="1" applyAlignment="1">
      <alignment horizontal="center" vertical="center" wrapText="1"/>
    </xf>
    <xf numFmtId="0" fontId="60" fillId="13" borderId="60" xfId="2" applyFont="1" applyFill="1" applyBorder="1" applyAlignment="1">
      <alignment horizontal="center" vertical="center" wrapText="1"/>
    </xf>
    <xf numFmtId="0" fontId="59" fillId="10" borderId="49" xfId="6" applyFont="1" applyFill="1" applyBorder="1" applyAlignment="1">
      <alignment horizontal="center" wrapText="1"/>
    </xf>
    <xf numFmtId="12" fontId="58" fillId="13" borderId="58" xfId="6" applyNumberFormat="1" applyFont="1" applyFill="1" applyBorder="1" applyAlignment="1">
      <alignment horizontal="center" vertical="center"/>
    </xf>
    <xf numFmtId="12" fontId="58" fillId="13" borderId="44" xfId="6" applyNumberFormat="1" applyFont="1" applyFill="1" applyBorder="1" applyAlignment="1">
      <alignment horizontal="center" vertical="center"/>
    </xf>
    <xf numFmtId="0" fontId="59" fillId="22" borderId="50" xfId="6" applyFont="1" applyFill="1" applyBorder="1" applyAlignment="1">
      <alignment horizontal="center" wrapText="1"/>
    </xf>
    <xf numFmtId="165" fontId="59" fillId="22" borderId="46" xfId="6" applyNumberFormat="1" applyFont="1" applyFill="1" applyBorder="1" applyAlignment="1">
      <alignment horizontal="center" wrapText="1"/>
    </xf>
    <xf numFmtId="164" fontId="11" fillId="10" borderId="8" xfId="2" applyNumberFormat="1" applyFont="1" applyFill="1" applyBorder="1" applyAlignment="1">
      <alignment horizontal="center" vertical="center" wrapText="1"/>
    </xf>
    <xf numFmtId="4" fontId="11" fillId="11" borderId="8" xfId="2" applyNumberFormat="1" applyFont="1" applyFill="1" applyBorder="1" applyAlignment="1">
      <alignment horizontal="center" vertical="center" wrapText="1"/>
    </xf>
    <xf numFmtId="0" fontId="2" fillId="0" borderId="106" xfId="6" applyBorder="1" applyAlignment="1">
      <alignment horizontal="center" wrapText="1"/>
    </xf>
    <xf numFmtId="0" fontId="59" fillId="8" borderId="58" xfId="6" applyFont="1" applyFill="1" applyBorder="1" applyAlignment="1">
      <alignment horizontal="center" vertical="center" wrapText="1"/>
    </xf>
    <xf numFmtId="0" fontId="61" fillId="9" borderId="72" xfId="6" applyFont="1" applyFill="1" applyBorder="1" applyAlignment="1">
      <alignment horizontal="center" vertical="center" wrapText="1"/>
    </xf>
    <xf numFmtId="0" fontId="48" fillId="0" borderId="19" xfId="0" applyFont="1" applyBorder="1" applyAlignment="1">
      <alignment vertical="top"/>
    </xf>
    <xf numFmtId="0" fontId="0" fillId="0" borderId="0" xfId="0" applyAlignment="1">
      <alignment horizontal="center"/>
    </xf>
    <xf numFmtId="3" fontId="48" fillId="0" borderId="19" xfId="0" applyNumberFormat="1" applyFont="1" applyBorder="1" applyAlignment="1">
      <alignment horizontal="center"/>
    </xf>
    <xf numFmtId="0" fontId="0" fillId="0" borderId="94" xfId="0" applyBorder="1"/>
    <xf numFmtId="0" fontId="0" fillId="0" borderId="96" xfId="0" applyBorder="1"/>
    <xf numFmtId="3" fontId="0" fillId="0" borderId="83" xfId="0" applyNumberFormat="1" applyBorder="1" applyAlignment="1">
      <alignment horizontal="center"/>
    </xf>
    <xf numFmtId="3" fontId="0" fillId="0" borderId="91" xfId="0" applyNumberFormat="1" applyBorder="1" applyAlignment="1">
      <alignment horizontal="center"/>
    </xf>
    <xf numFmtId="3" fontId="0" fillId="0" borderId="115" xfId="0" applyNumberFormat="1" applyBorder="1" applyAlignment="1">
      <alignment horizontal="center"/>
    </xf>
    <xf numFmtId="3" fontId="0" fillId="0" borderId="76" xfId="0" applyNumberFormat="1" applyBorder="1" applyAlignment="1">
      <alignment horizontal="center"/>
    </xf>
    <xf numFmtId="3" fontId="0" fillId="0" borderId="82" xfId="0" applyNumberFormat="1" applyBorder="1" applyAlignment="1">
      <alignment horizontal="center"/>
    </xf>
    <xf numFmtId="0" fontId="13" fillId="32" borderId="101" xfId="0" applyFont="1" applyFill="1" applyBorder="1" applyAlignment="1">
      <alignment horizontal="center"/>
    </xf>
    <xf numFmtId="0" fontId="13" fillId="32" borderId="100" xfId="0" applyFont="1" applyFill="1" applyBorder="1" applyAlignment="1">
      <alignment horizontal="center"/>
    </xf>
    <xf numFmtId="3" fontId="77" fillId="31" borderId="80" xfId="0" applyNumberFormat="1" applyFont="1" applyFill="1" applyBorder="1" applyAlignment="1">
      <alignment horizontal="center"/>
    </xf>
    <xf numFmtId="3" fontId="34" fillId="35" borderId="117" xfId="0" applyNumberFormat="1" applyFont="1" applyFill="1" applyBorder="1" applyAlignment="1">
      <alignment horizontal="center"/>
    </xf>
    <xf numFmtId="3" fontId="34" fillId="35" borderId="120" xfId="0" applyNumberFormat="1" applyFont="1" applyFill="1" applyBorder="1" applyAlignment="1">
      <alignment horizontal="center"/>
    </xf>
    <xf numFmtId="0" fontId="48" fillId="35" borderId="98" xfId="0" applyFont="1" applyFill="1" applyBorder="1"/>
    <xf numFmtId="3" fontId="48" fillId="35" borderId="101" xfId="0" applyNumberFormat="1" applyFont="1" applyFill="1" applyBorder="1" applyAlignment="1">
      <alignment horizontal="center"/>
    </xf>
    <xf numFmtId="0" fontId="13" fillId="32" borderId="100" xfId="0" applyFont="1" applyFill="1" applyBorder="1" applyAlignment="1">
      <alignment horizontal="center" vertical="center"/>
    </xf>
    <xf numFmtId="3" fontId="48" fillId="37" borderId="101" xfId="0" applyNumberFormat="1" applyFont="1" applyFill="1" applyBorder="1" applyAlignment="1">
      <alignment horizontal="center"/>
    </xf>
    <xf numFmtId="0" fontId="13" fillId="38" borderId="101" xfId="0" applyFont="1" applyFill="1" applyBorder="1" applyAlignment="1">
      <alignment horizontal="center"/>
    </xf>
    <xf numFmtId="0" fontId="13" fillId="38" borderId="100" xfId="0" applyFont="1" applyFill="1" applyBorder="1" applyAlignment="1">
      <alignment horizontal="center"/>
    </xf>
    <xf numFmtId="0" fontId="13" fillId="38" borderId="119" xfId="0" applyFont="1" applyFill="1" applyBorder="1" applyAlignment="1">
      <alignment horizontal="center"/>
    </xf>
    <xf numFmtId="0" fontId="13" fillId="38" borderId="101" xfId="0" applyFont="1" applyFill="1" applyBorder="1" applyAlignment="1">
      <alignment horizontal="center" vertical="center"/>
    </xf>
    <xf numFmtId="3" fontId="0" fillId="9" borderId="115" xfId="0" applyNumberFormat="1" applyFill="1" applyBorder="1" applyAlignment="1">
      <alignment horizontal="center"/>
    </xf>
    <xf numFmtId="3" fontId="0" fillId="9" borderId="113" xfId="0" applyNumberFormat="1" applyFill="1" applyBorder="1" applyAlignment="1">
      <alignment horizontal="center"/>
    </xf>
    <xf numFmtId="3" fontId="0" fillId="9" borderId="82" xfId="0" applyNumberFormat="1" applyFill="1" applyBorder="1" applyAlignment="1">
      <alignment horizontal="center"/>
    </xf>
    <xf numFmtId="3" fontId="0" fillId="9" borderId="83" xfId="0" applyNumberFormat="1" applyFill="1" applyBorder="1" applyAlignment="1">
      <alignment horizontal="center"/>
    </xf>
    <xf numFmtId="3" fontId="0" fillId="9" borderId="112" xfId="0" applyNumberFormat="1" applyFill="1" applyBorder="1" applyAlignment="1">
      <alignment horizontal="center"/>
    </xf>
    <xf numFmtId="3" fontId="0" fillId="9" borderId="76" xfId="0" applyNumberFormat="1" applyFill="1" applyBorder="1" applyAlignment="1">
      <alignment horizontal="center"/>
    </xf>
    <xf numFmtId="3" fontId="0" fillId="9" borderId="91" xfId="0" applyNumberFormat="1" applyFill="1" applyBorder="1" applyAlignment="1">
      <alignment horizontal="center"/>
    </xf>
    <xf numFmtId="3" fontId="0" fillId="9" borderId="31" xfId="0" applyNumberFormat="1" applyFill="1" applyBorder="1" applyAlignment="1">
      <alignment horizontal="center"/>
    </xf>
    <xf numFmtId="3" fontId="34" fillId="37" borderId="117" xfId="0" applyNumberFormat="1" applyFont="1" applyFill="1" applyBorder="1" applyAlignment="1">
      <alignment horizontal="center"/>
    </xf>
    <xf numFmtId="10" fontId="0" fillId="9" borderId="91" xfId="0" applyNumberFormat="1" applyFill="1" applyBorder="1" applyAlignment="1">
      <alignment horizontal="center"/>
    </xf>
    <xf numFmtId="10" fontId="0" fillId="34" borderId="83" xfId="8" applyNumberFormat="1" applyFont="1" applyFill="1" applyBorder="1" applyAlignment="1">
      <alignment horizontal="center"/>
    </xf>
    <xf numFmtId="10" fontId="0" fillId="34" borderId="91" xfId="8" applyNumberFormat="1" applyFont="1" applyFill="1" applyBorder="1" applyAlignment="1">
      <alignment horizontal="center"/>
    </xf>
    <xf numFmtId="10" fontId="34" fillId="37" borderId="100" xfId="8" applyNumberFormat="1" applyFont="1" applyFill="1" applyBorder="1" applyAlignment="1">
      <alignment horizontal="center"/>
    </xf>
    <xf numFmtId="10" fontId="34" fillId="37" borderId="113" xfId="8" applyNumberFormat="1" applyFont="1" applyFill="1" applyBorder="1" applyAlignment="1">
      <alignment horizontal="center"/>
    </xf>
    <xf numFmtId="10" fontId="0" fillId="0" borderId="83" xfId="8" applyNumberFormat="1" applyFont="1" applyBorder="1" applyAlignment="1">
      <alignment horizontal="center"/>
    </xf>
    <xf numFmtId="10" fontId="0" fillId="0" borderId="91" xfId="8" applyNumberFormat="1" applyFont="1" applyBorder="1" applyAlignment="1">
      <alignment horizontal="center"/>
    </xf>
    <xf numFmtId="10" fontId="34" fillId="35" borderId="100" xfId="8" applyNumberFormat="1" applyFont="1" applyFill="1" applyBorder="1" applyAlignment="1">
      <alignment horizontal="center"/>
    </xf>
    <xf numFmtId="10" fontId="0" fillId="0" borderId="24" xfId="8" applyNumberFormat="1" applyFont="1" applyBorder="1" applyAlignment="1">
      <alignment horizontal="center"/>
    </xf>
    <xf numFmtId="10" fontId="34" fillId="35" borderId="24" xfId="8" applyNumberFormat="1" applyFont="1" applyFill="1" applyBorder="1" applyAlignment="1">
      <alignment horizontal="center"/>
    </xf>
    <xf numFmtId="10" fontId="0" fillId="0" borderId="116" xfId="8" applyNumberFormat="1" applyFont="1" applyBorder="1" applyAlignment="1">
      <alignment horizontal="center"/>
    </xf>
    <xf numFmtId="10" fontId="0" fillId="9" borderId="91" xfId="8" applyNumberFormat="1" applyFont="1" applyFill="1" applyBorder="1" applyAlignment="1">
      <alignment horizontal="center"/>
    </xf>
    <xf numFmtId="10" fontId="34" fillId="35" borderId="91" xfId="8" applyNumberFormat="1" applyFont="1" applyFill="1" applyBorder="1" applyAlignment="1">
      <alignment horizontal="center"/>
    </xf>
    <xf numFmtId="10" fontId="77" fillId="31" borderId="78" xfId="8" applyNumberFormat="1" applyFont="1" applyFill="1" applyBorder="1" applyAlignment="1">
      <alignment horizontal="center"/>
    </xf>
    <xf numFmtId="10" fontId="13" fillId="31" borderId="78" xfId="8" applyNumberFormat="1" applyFont="1" applyFill="1" applyBorder="1" applyAlignment="1">
      <alignment horizontal="center"/>
    </xf>
    <xf numFmtId="10" fontId="34" fillId="35" borderId="114" xfId="8" applyNumberFormat="1" applyFont="1" applyFill="1" applyBorder="1" applyAlignment="1">
      <alignment horizontal="center"/>
    </xf>
    <xf numFmtId="10" fontId="13" fillId="39" borderId="78" xfId="8" applyNumberFormat="1" applyFont="1" applyFill="1" applyBorder="1" applyAlignment="1">
      <alignment horizontal="center"/>
    </xf>
    <xf numFmtId="10" fontId="34" fillId="37" borderId="114" xfId="8" applyNumberFormat="1" applyFont="1" applyFill="1" applyBorder="1" applyAlignment="1">
      <alignment horizontal="center"/>
    </xf>
    <xf numFmtId="10" fontId="34" fillId="37" borderId="114" xfId="0" applyNumberFormat="1" applyFont="1" applyFill="1" applyBorder="1" applyAlignment="1">
      <alignment horizontal="center"/>
    </xf>
    <xf numFmtId="3" fontId="77" fillId="31" borderId="65" xfId="0" applyNumberFormat="1" applyFont="1" applyFill="1" applyBorder="1" applyAlignment="1">
      <alignment horizontal="center"/>
    </xf>
    <xf numFmtId="10" fontId="34" fillId="35" borderId="91" xfId="0" applyNumberFormat="1" applyFont="1" applyFill="1" applyBorder="1" applyAlignment="1">
      <alignment horizontal="center"/>
    </xf>
    <xf numFmtId="10" fontId="0" fillId="9" borderId="83" xfId="8" applyNumberFormat="1" applyFont="1" applyFill="1" applyBorder="1" applyAlignment="1">
      <alignment horizontal="center"/>
    </xf>
    <xf numFmtId="0" fontId="0" fillId="0" borderId="57" xfId="0" applyBorder="1"/>
    <xf numFmtId="3" fontId="34" fillId="35" borderId="101" xfId="0" applyNumberFormat="1" applyFont="1" applyFill="1" applyBorder="1" applyAlignment="1">
      <alignment horizontal="center"/>
    </xf>
    <xf numFmtId="3" fontId="34" fillId="25" borderId="117" xfId="0" applyNumberFormat="1" applyFont="1" applyFill="1" applyBorder="1" applyAlignment="1">
      <alignment horizontal="center"/>
    </xf>
    <xf numFmtId="10" fontId="34" fillId="25" borderId="91" xfId="8" applyNumberFormat="1" applyFont="1" applyFill="1" applyBorder="1" applyAlignment="1">
      <alignment horizontal="center"/>
    </xf>
    <xf numFmtId="10" fontId="34" fillId="25" borderId="29" xfId="8" applyNumberFormat="1" applyFont="1" applyFill="1" applyBorder="1" applyAlignment="1">
      <alignment horizontal="center"/>
    </xf>
    <xf numFmtId="10" fontId="34" fillId="25" borderId="100" xfId="8" applyNumberFormat="1" applyFont="1" applyFill="1" applyBorder="1" applyAlignment="1">
      <alignment horizontal="center"/>
    </xf>
    <xf numFmtId="3" fontId="0" fillId="40" borderId="115" xfId="0" applyNumberFormat="1" applyFill="1" applyBorder="1" applyAlignment="1">
      <alignment horizontal="center"/>
    </xf>
    <xf numFmtId="10" fontId="0" fillId="40" borderId="91" xfId="8" applyNumberFormat="1" applyFont="1" applyFill="1" applyBorder="1" applyAlignment="1">
      <alignment horizontal="center"/>
    </xf>
    <xf numFmtId="3" fontId="0" fillId="40" borderId="82" xfId="0" applyNumberFormat="1" applyFill="1" applyBorder="1" applyAlignment="1">
      <alignment horizontal="center"/>
    </xf>
    <xf numFmtId="10" fontId="0" fillId="40" borderId="29" xfId="8" applyNumberFormat="1" applyFont="1" applyFill="1" applyBorder="1" applyAlignment="1">
      <alignment horizontal="center"/>
    </xf>
    <xf numFmtId="3" fontId="0" fillId="40" borderId="76" xfId="0" applyNumberFormat="1" applyFill="1" applyBorder="1" applyAlignment="1">
      <alignment horizontal="center"/>
    </xf>
    <xf numFmtId="0" fontId="13" fillId="38" borderId="117" xfId="0" applyFont="1" applyFill="1" applyBorder="1" applyAlignment="1">
      <alignment horizontal="center"/>
    </xf>
    <xf numFmtId="0" fontId="13" fillId="38" borderId="114" xfId="0" applyFont="1" applyFill="1" applyBorder="1" applyAlignment="1">
      <alignment horizontal="center"/>
    </xf>
    <xf numFmtId="0" fontId="13" fillId="38" borderId="121" xfId="0" applyFont="1" applyFill="1" applyBorder="1" applyAlignment="1">
      <alignment horizontal="center"/>
    </xf>
    <xf numFmtId="0" fontId="13" fillId="38" borderId="117" xfId="0" applyFont="1" applyFill="1" applyBorder="1" applyAlignment="1">
      <alignment horizontal="center" vertical="center"/>
    </xf>
    <xf numFmtId="0" fontId="13" fillId="32" borderId="117" xfId="0" applyFont="1" applyFill="1" applyBorder="1" applyAlignment="1">
      <alignment horizontal="center"/>
    </xf>
    <xf numFmtId="0" fontId="13" fillId="32" borderId="114" xfId="0" applyFont="1" applyFill="1" applyBorder="1" applyAlignment="1">
      <alignment horizontal="center"/>
    </xf>
    <xf numFmtId="0" fontId="13" fillId="32" borderId="114" xfId="0" applyFont="1" applyFill="1" applyBorder="1" applyAlignment="1">
      <alignment horizontal="center" vertical="center"/>
    </xf>
    <xf numFmtId="0" fontId="34" fillId="35" borderId="123" xfId="0" applyFont="1" applyFill="1" applyBorder="1"/>
    <xf numFmtId="3" fontId="0" fillId="41" borderId="115" xfId="0" applyNumberFormat="1" applyFill="1" applyBorder="1" applyAlignment="1">
      <alignment horizontal="center"/>
    </xf>
    <xf numFmtId="10" fontId="0" fillId="41" borderId="113" xfId="8" applyNumberFormat="1" applyFont="1" applyFill="1" applyBorder="1" applyAlignment="1">
      <alignment horizontal="center"/>
    </xf>
    <xf numFmtId="3" fontId="0" fillId="41" borderId="82" xfId="0" applyNumberFormat="1" applyFill="1" applyBorder="1" applyAlignment="1">
      <alignment horizontal="center"/>
    </xf>
    <xf numFmtId="10" fontId="0" fillId="41" borderId="83" xfId="8" applyNumberFormat="1" applyFont="1" applyFill="1" applyBorder="1" applyAlignment="1">
      <alignment horizontal="center"/>
    </xf>
    <xf numFmtId="3" fontId="0" fillId="41" borderId="76" xfId="0" applyNumberFormat="1" applyFill="1" applyBorder="1" applyAlignment="1">
      <alignment horizontal="center"/>
    </xf>
    <xf numFmtId="10" fontId="0" fillId="41" borderId="91" xfId="8" applyNumberFormat="1" applyFont="1" applyFill="1" applyBorder="1" applyAlignment="1">
      <alignment horizontal="center"/>
    </xf>
    <xf numFmtId="3" fontId="0" fillId="41" borderId="83" xfId="0" applyNumberFormat="1" applyFill="1" applyBorder="1" applyAlignment="1">
      <alignment horizontal="center"/>
    </xf>
    <xf numFmtId="10" fontId="0" fillId="41" borderId="91" xfId="0" applyNumberFormat="1" applyFill="1" applyBorder="1" applyAlignment="1">
      <alignment horizontal="center"/>
    </xf>
    <xf numFmtId="3" fontId="0" fillId="0" borderId="84" xfId="0" applyNumberFormat="1" applyBorder="1" applyAlignment="1">
      <alignment horizontal="center"/>
    </xf>
    <xf numFmtId="10" fontId="0" fillId="0" borderId="72" xfId="8" applyNumberFormat="1" applyFont="1" applyBorder="1" applyAlignment="1">
      <alignment horizontal="center"/>
    </xf>
    <xf numFmtId="3" fontId="0" fillId="0" borderId="72" xfId="0" applyNumberFormat="1" applyBorder="1" applyAlignment="1">
      <alignment horizontal="center"/>
    </xf>
    <xf numFmtId="3" fontId="0" fillId="0" borderId="112" xfId="0" applyNumberFormat="1" applyBorder="1" applyAlignment="1">
      <alignment horizontal="center"/>
    </xf>
    <xf numFmtId="3" fontId="0" fillId="0" borderId="31" xfId="0" applyNumberFormat="1" applyBorder="1" applyAlignment="1">
      <alignment horizontal="center"/>
    </xf>
    <xf numFmtId="3" fontId="48" fillId="27" borderId="101" xfId="0" applyNumberFormat="1" applyFont="1" applyFill="1" applyBorder="1" applyAlignment="1">
      <alignment horizontal="center"/>
    </xf>
    <xf numFmtId="10" fontId="34" fillId="27" borderId="100" xfId="8" applyNumberFormat="1" applyFont="1" applyFill="1" applyBorder="1" applyAlignment="1">
      <alignment horizontal="center"/>
    </xf>
    <xf numFmtId="3" fontId="48" fillId="27" borderId="125" xfId="0" applyNumberFormat="1" applyFont="1" applyFill="1" applyBorder="1" applyAlignment="1">
      <alignment horizontal="center"/>
    </xf>
    <xf numFmtId="3" fontId="0" fillId="41" borderId="112" xfId="0" applyNumberFormat="1" applyFill="1" applyBorder="1" applyAlignment="1">
      <alignment horizontal="center"/>
    </xf>
    <xf numFmtId="3" fontId="0" fillId="41" borderId="31" xfId="0" applyNumberFormat="1" applyFill="1" applyBorder="1" applyAlignment="1">
      <alignment horizontal="center"/>
    </xf>
    <xf numFmtId="3" fontId="48" fillId="35" borderId="125" xfId="0" applyNumberFormat="1" applyFont="1" applyFill="1" applyBorder="1" applyAlignment="1">
      <alignment horizontal="center"/>
    </xf>
    <xf numFmtId="3" fontId="48" fillId="37" borderId="125" xfId="0" applyNumberFormat="1" applyFont="1" applyFill="1" applyBorder="1" applyAlignment="1">
      <alignment horizontal="center"/>
    </xf>
    <xf numFmtId="0" fontId="0" fillId="0" borderId="83" xfId="0" applyBorder="1" applyAlignment="1">
      <alignment horizontal="center"/>
    </xf>
    <xf numFmtId="10" fontId="34" fillId="35" borderId="124" xfId="8" applyNumberFormat="1" applyFont="1" applyFill="1" applyBorder="1" applyAlignment="1">
      <alignment horizontal="center"/>
    </xf>
    <xf numFmtId="3" fontId="48" fillId="35" borderId="124" xfId="0" applyNumberFormat="1" applyFont="1" applyFill="1" applyBorder="1" applyAlignment="1">
      <alignment horizontal="center"/>
    </xf>
    <xf numFmtId="0" fontId="0" fillId="41" borderId="83" xfId="0" applyFill="1" applyBorder="1" applyAlignment="1">
      <alignment horizontal="center"/>
    </xf>
    <xf numFmtId="3" fontId="0" fillId="41" borderId="91" xfId="0" applyNumberFormat="1" applyFill="1" applyBorder="1" applyAlignment="1">
      <alignment horizontal="center"/>
    </xf>
    <xf numFmtId="0" fontId="0" fillId="41" borderId="91" xfId="0" applyFill="1" applyBorder="1" applyAlignment="1">
      <alignment horizontal="center"/>
    </xf>
    <xf numFmtId="10" fontId="0" fillId="0" borderId="84" xfId="8" applyNumberFormat="1" applyFont="1" applyBorder="1" applyAlignment="1">
      <alignment horizontal="center"/>
    </xf>
    <xf numFmtId="0" fontId="0" fillId="0" borderId="56" xfId="0" applyBorder="1"/>
    <xf numFmtId="3" fontId="48" fillId="35" borderId="117" xfId="0" applyNumberFormat="1" applyFont="1" applyFill="1" applyBorder="1" applyAlignment="1">
      <alignment horizontal="center"/>
    </xf>
    <xf numFmtId="3" fontId="48" fillId="35" borderId="114" xfId="0" applyNumberFormat="1" applyFont="1" applyFill="1" applyBorder="1" applyAlignment="1">
      <alignment horizontal="center"/>
    </xf>
    <xf numFmtId="3" fontId="48" fillId="35" borderId="120" xfId="0" applyNumberFormat="1" applyFont="1" applyFill="1" applyBorder="1" applyAlignment="1">
      <alignment horizontal="center"/>
    </xf>
    <xf numFmtId="3" fontId="48" fillId="37" borderId="117" xfId="0" applyNumberFormat="1" applyFont="1" applyFill="1" applyBorder="1" applyAlignment="1">
      <alignment horizontal="center"/>
    </xf>
    <xf numFmtId="3" fontId="48" fillId="37" borderId="114" xfId="0" applyNumberFormat="1" applyFont="1" applyFill="1" applyBorder="1" applyAlignment="1">
      <alignment horizontal="center"/>
    </xf>
    <xf numFmtId="3" fontId="48" fillId="37" borderId="120" xfId="0" applyNumberFormat="1" applyFont="1" applyFill="1" applyBorder="1" applyAlignment="1">
      <alignment horizontal="center"/>
    </xf>
    <xf numFmtId="9" fontId="0" fillId="0" borderId="0" xfId="8" applyFont="1" applyAlignment="1">
      <alignment horizontal="center"/>
    </xf>
    <xf numFmtId="3" fontId="77" fillId="31" borderId="60" xfId="0" applyNumberFormat="1" applyFont="1" applyFill="1" applyBorder="1" applyAlignment="1">
      <alignment horizontal="center"/>
    </xf>
    <xf numFmtId="10" fontId="48" fillId="37" borderId="100" xfId="8" applyNumberFormat="1" applyFont="1" applyFill="1" applyBorder="1" applyAlignment="1">
      <alignment horizontal="center"/>
    </xf>
    <xf numFmtId="10" fontId="77" fillId="31" borderId="57" xfId="8" applyNumberFormat="1" applyFont="1" applyFill="1" applyBorder="1" applyAlignment="1">
      <alignment horizontal="center"/>
    </xf>
    <xf numFmtId="3" fontId="77" fillId="31" borderId="53" xfId="0" applyNumberFormat="1" applyFont="1" applyFill="1" applyBorder="1" applyAlignment="1">
      <alignment horizontal="center"/>
    </xf>
    <xf numFmtId="10" fontId="77" fillId="31" borderId="53" xfId="8" applyNumberFormat="1" applyFont="1" applyFill="1" applyBorder="1" applyAlignment="1">
      <alignment horizontal="center"/>
    </xf>
    <xf numFmtId="3" fontId="0" fillId="21" borderId="90" xfId="0" applyNumberFormat="1" applyFill="1" applyBorder="1" applyAlignment="1">
      <alignment horizontal="center"/>
    </xf>
    <xf numFmtId="3" fontId="0" fillId="21" borderId="86" xfId="0" applyNumberFormat="1" applyFill="1" applyBorder="1" applyAlignment="1">
      <alignment horizontal="center"/>
    </xf>
    <xf numFmtId="3" fontId="0" fillId="21" borderId="126" xfId="0" applyNumberFormat="1" applyFill="1" applyBorder="1" applyAlignment="1">
      <alignment horizontal="center"/>
    </xf>
    <xf numFmtId="3" fontId="0" fillId="21" borderId="127" xfId="0" applyNumberFormat="1" applyFill="1" applyBorder="1" applyAlignment="1">
      <alignment horizontal="center"/>
    </xf>
    <xf numFmtId="3" fontId="48" fillId="21" borderId="126" xfId="0" applyNumberFormat="1" applyFont="1" applyFill="1" applyBorder="1" applyAlignment="1">
      <alignment horizontal="center"/>
    </xf>
    <xf numFmtId="3" fontId="48" fillId="21" borderId="127" xfId="0" applyNumberFormat="1" applyFont="1" applyFill="1" applyBorder="1" applyAlignment="1">
      <alignment horizontal="center"/>
    </xf>
    <xf numFmtId="0" fontId="0" fillId="21" borderId="86" xfId="0" applyFill="1" applyBorder="1" applyAlignment="1">
      <alignment horizontal="center"/>
    </xf>
    <xf numFmtId="0" fontId="0" fillId="21" borderId="127" xfId="0" applyFill="1" applyBorder="1" applyAlignment="1">
      <alignment horizontal="center"/>
    </xf>
    <xf numFmtId="3" fontId="77" fillId="31" borderId="82" xfId="0" applyNumberFormat="1" applyFont="1" applyFill="1" applyBorder="1" applyAlignment="1">
      <alignment horizontal="center"/>
    </xf>
    <xf numFmtId="10" fontId="13" fillId="31" borderId="83" xfId="8" applyNumberFormat="1" applyFont="1" applyFill="1" applyBorder="1" applyAlignment="1">
      <alignment horizontal="center"/>
    </xf>
    <xf numFmtId="0" fontId="24" fillId="0" borderId="11" xfId="1" applyFill="1" applyBorder="1" applyAlignment="1">
      <alignment horizontal="center" vertical="center"/>
    </xf>
    <xf numFmtId="0" fontId="0" fillId="0" borderId="123" xfId="0" applyBorder="1"/>
    <xf numFmtId="3" fontId="0" fillId="35" borderId="90" xfId="0" applyNumberFormat="1" applyFill="1" applyBorder="1" applyAlignment="1">
      <alignment horizontal="center"/>
    </xf>
    <xf numFmtId="3" fontId="0" fillId="35" borderId="86" xfId="0" applyNumberFormat="1" applyFill="1" applyBorder="1" applyAlignment="1">
      <alignment horizontal="center"/>
    </xf>
    <xf numFmtId="0" fontId="0" fillId="35" borderId="86" xfId="0" applyFill="1" applyBorder="1" applyAlignment="1">
      <alignment horizontal="center"/>
    </xf>
    <xf numFmtId="3" fontId="0" fillId="35" borderId="126" xfId="0" applyNumberFormat="1" applyFill="1" applyBorder="1" applyAlignment="1">
      <alignment horizontal="center"/>
    </xf>
    <xf numFmtId="3" fontId="0" fillId="35" borderId="127" xfId="0" applyNumberFormat="1" applyFill="1" applyBorder="1" applyAlignment="1">
      <alignment horizontal="center"/>
    </xf>
    <xf numFmtId="0" fontId="0" fillId="35" borderId="127" xfId="0" applyFill="1" applyBorder="1" applyAlignment="1">
      <alignment horizontal="center"/>
    </xf>
    <xf numFmtId="3" fontId="48" fillId="35" borderId="126" xfId="0" applyNumberFormat="1" applyFont="1" applyFill="1" applyBorder="1" applyAlignment="1">
      <alignment horizontal="center"/>
    </xf>
    <xf numFmtId="3" fontId="48" fillId="35" borderId="128" xfId="0" applyNumberFormat="1" applyFont="1" applyFill="1" applyBorder="1" applyAlignment="1">
      <alignment horizontal="center"/>
    </xf>
    <xf numFmtId="3" fontId="48" fillId="35" borderId="129" xfId="0" applyNumberFormat="1" applyFont="1" applyFill="1" applyBorder="1" applyAlignment="1">
      <alignment horizontal="center"/>
    </xf>
    <xf numFmtId="0" fontId="0" fillId="35" borderId="129" xfId="0" applyFill="1" applyBorder="1" applyAlignment="1">
      <alignment horizontal="center"/>
    </xf>
    <xf numFmtId="10" fontId="0" fillId="0" borderId="113" xfId="8" applyNumberFormat="1" applyFont="1" applyBorder="1" applyAlignment="1">
      <alignment horizontal="center"/>
    </xf>
    <xf numFmtId="0" fontId="48" fillId="0" borderId="0" xfId="0" applyFont="1"/>
    <xf numFmtId="0" fontId="34" fillId="0" borderId="19" xfId="0" applyFont="1" applyBorder="1"/>
    <xf numFmtId="10" fontId="0" fillId="0" borderId="76" xfId="8" applyNumberFormat="1" applyFont="1" applyBorder="1" applyAlignment="1">
      <alignment horizontal="center"/>
    </xf>
    <xf numFmtId="10" fontId="0" fillId="0" borderId="115" xfId="8" applyNumberFormat="1" applyFont="1" applyBorder="1" applyAlignment="1">
      <alignment horizontal="center"/>
    </xf>
    <xf numFmtId="0" fontId="0" fillId="0" borderId="99" xfId="0" applyBorder="1"/>
    <xf numFmtId="0" fontId="0" fillId="0" borderId="122" xfId="0" applyBorder="1"/>
    <xf numFmtId="0" fontId="0" fillId="0" borderId="130" xfId="0" applyBorder="1"/>
    <xf numFmtId="10" fontId="0" fillId="0" borderId="114" xfId="8" applyNumberFormat="1" applyFont="1" applyBorder="1" applyAlignment="1">
      <alignment horizontal="center"/>
    </xf>
    <xf numFmtId="10" fontId="0" fillId="41" borderId="114" xfId="8" applyNumberFormat="1" applyFont="1" applyFill="1" applyBorder="1" applyAlignment="1">
      <alignment horizontal="center"/>
    </xf>
    <xf numFmtId="10" fontId="0" fillId="0" borderId="117" xfId="8" applyNumberFormat="1" applyFont="1" applyBorder="1" applyAlignment="1">
      <alignment horizontal="center"/>
    </xf>
    <xf numFmtId="0" fontId="0" fillId="0" borderId="102" xfId="0" applyBorder="1"/>
    <xf numFmtId="0" fontId="34" fillId="0" borderId="65" xfId="0" applyFont="1" applyBorder="1" applyAlignment="1">
      <alignment vertical="center" wrapText="1"/>
    </xf>
    <xf numFmtId="10" fontId="34" fillId="0" borderId="51" xfId="8" applyNumberFormat="1" applyFont="1" applyBorder="1" applyAlignment="1">
      <alignment horizontal="center"/>
    </xf>
    <xf numFmtId="10" fontId="0" fillId="0" borderId="97" xfId="8" applyNumberFormat="1" applyFont="1" applyBorder="1" applyAlignment="1">
      <alignment horizontal="center"/>
    </xf>
    <xf numFmtId="10" fontId="0" fillId="0" borderId="131" xfId="8" applyNumberFormat="1" applyFont="1" applyBorder="1" applyAlignment="1">
      <alignment horizontal="center"/>
    </xf>
    <xf numFmtId="10" fontId="0" fillId="0" borderId="132" xfId="8" applyNumberFormat="1" applyFont="1" applyBorder="1" applyAlignment="1">
      <alignment horizontal="center"/>
    </xf>
    <xf numFmtId="10" fontId="34" fillId="0" borderId="80" xfId="8" applyNumberFormat="1" applyFont="1" applyBorder="1" applyAlignment="1">
      <alignment horizontal="center"/>
    </xf>
    <xf numFmtId="10" fontId="34" fillId="0" borderId="81" xfId="8" applyNumberFormat="1" applyFont="1" applyBorder="1" applyAlignment="1">
      <alignment horizontal="center"/>
    </xf>
    <xf numFmtId="10" fontId="0" fillId="0" borderId="133" xfId="8" applyNumberFormat="1" applyFont="1" applyBorder="1" applyAlignment="1">
      <alignment horizontal="center"/>
    </xf>
    <xf numFmtId="0" fontId="13" fillId="38" borderId="80" xfId="0" applyFont="1" applyFill="1" applyBorder="1" applyAlignment="1">
      <alignment horizontal="center"/>
    </xf>
    <xf numFmtId="0" fontId="13" fillId="38" borderId="81" xfId="0" applyFont="1" applyFill="1" applyBorder="1" applyAlignment="1">
      <alignment horizontal="center"/>
    </xf>
    <xf numFmtId="0" fontId="13" fillId="38" borderId="78" xfId="0" applyFont="1" applyFill="1" applyBorder="1" applyAlignment="1">
      <alignment horizontal="center" vertical="center"/>
    </xf>
    <xf numFmtId="0" fontId="13" fillId="32" borderId="80" xfId="0" applyFont="1" applyFill="1" applyBorder="1" applyAlignment="1">
      <alignment horizontal="center"/>
    </xf>
    <xf numFmtId="10" fontId="0" fillId="41" borderId="76" xfId="8" applyNumberFormat="1" applyFont="1" applyFill="1" applyBorder="1" applyAlignment="1">
      <alignment horizontal="center"/>
    </xf>
    <xf numFmtId="10" fontId="0" fillId="41" borderId="72" xfId="8" applyNumberFormat="1" applyFont="1" applyFill="1" applyBorder="1" applyAlignment="1">
      <alignment horizontal="center"/>
    </xf>
    <xf numFmtId="10" fontId="0" fillId="41" borderId="117" xfId="8" applyNumberFormat="1" applyFont="1" applyFill="1" applyBorder="1" applyAlignment="1">
      <alignment horizontal="center"/>
    </xf>
    <xf numFmtId="10" fontId="0" fillId="41" borderId="132" xfId="8" applyNumberFormat="1" applyFont="1" applyFill="1" applyBorder="1" applyAlignment="1">
      <alignment horizontal="center"/>
    </xf>
    <xf numFmtId="10" fontId="0" fillId="41" borderId="115" xfId="8" applyNumberFormat="1" applyFont="1" applyFill="1" applyBorder="1" applyAlignment="1">
      <alignment horizontal="center"/>
    </xf>
    <xf numFmtId="10" fontId="0" fillId="41" borderId="133" xfId="8" applyNumberFormat="1" applyFont="1" applyFill="1" applyBorder="1" applyAlignment="1">
      <alignment horizontal="center"/>
    </xf>
    <xf numFmtId="0" fontId="13" fillId="32" borderId="81" xfId="0" applyFont="1" applyFill="1" applyBorder="1" applyAlignment="1">
      <alignment horizontal="center"/>
    </xf>
    <xf numFmtId="0" fontId="13" fillId="32" borderId="78" xfId="0" applyFont="1" applyFill="1" applyBorder="1" applyAlignment="1">
      <alignment horizontal="center" vertical="center"/>
    </xf>
    <xf numFmtId="10" fontId="34" fillId="42" borderId="51" xfId="8" applyNumberFormat="1" applyFont="1" applyFill="1" applyBorder="1" applyAlignment="1">
      <alignment horizontal="center"/>
    </xf>
    <xf numFmtId="10" fontId="34" fillId="42" borderId="78" xfId="8" applyNumberFormat="1" applyFont="1" applyFill="1" applyBorder="1" applyAlignment="1">
      <alignment horizontal="center"/>
    </xf>
    <xf numFmtId="10" fontId="34" fillId="43" borderId="78" xfId="8" applyNumberFormat="1" applyFont="1" applyFill="1" applyBorder="1" applyAlignment="1">
      <alignment horizontal="center"/>
    </xf>
    <xf numFmtId="10" fontId="34" fillId="43" borderId="51" xfId="8" applyNumberFormat="1" applyFont="1" applyFill="1" applyBorder="1" applyAlignment="1">
      <alignment horizontal="center"/>
    </xf>
    <xf numFmtId="10" fontId="34" fillId="11" borderId="51" xfId="8" applyNumberFormat="1" applyFont="1" applyFill="1" applyBorder="1" applyAlignment="1">
      <alignment horizontal="center"/>
    </xf>
    <xf numFmtId="0" fontId="0" fillId="0" borderId="82" xfId="0" applyBorder="1" applyAlignment="1">
      <alignment horizontal="center"/>
    </xf>
    <xf numFmtId="10" fontId="34" fillId="42" borderId="81" xfId="8" applyNumberFormat="1" applyFont="1" applyFill="1" applyBorder="1" applyAlignment="1">
      <alignment horizontal="center"/>
    </xf>
    <xf numFmtId="0" fontId="0" fillId="0" borderId="76" xfId="0" applyBorder="1" applyAlignment="1">
      <alignment horizontal="center"/>
    </xf>
    <xf numFmtId="10" fontId="34" fillId="0" borderId="65" xfId="8" applyNumberFormat="1" applyFont="1" applyBorder="1" applyAlignment="1">
      <alignment horizontal="center"/>
    </xf>
    <xf numFmtId="10" fontId="34" fillId="40" borderId="80" xfId="8" applyNumberFormat="1" applyFont="1" applyFill="1" applyBorder="1" applyAlignment="1">
      <alignment horizontal="center"/>
    </xf>
    <xf numFmtId="10" fontId="34" fillId="40" borderId="81" xfId="8" applyNumberFormat="1" applyFont="1" applyFill="1" applyBorder="1" applyAlignment="1">
      <alignment horizontal="center"/>
    </xf>
    <xf numFmtId="10" fontId="34" fillId="40" borderId="65" xfId="8" applyNumberFormat="1" applyFont="1" applyFill="1" applyBorder="1" applyAlignment="1">
      <alignment horizontal="center"/>
    </xf>
    <xf numFmtId="0" fontId="0" fillId="0" borderId="98" xfId="0" applyBorder="1"/>
    <xf numFmtId="10" fontId="0" fillId="25" borderId="61" xfId="8" applyNumberFormat="1" applyFont="1" applyFill="1" applyBorder="1" applyAlignment="1">
      <alignment horizontal="center"/>
    </xf>
    <xf numFmtId="10" fontId="0" fillId="25" borderId="109" xfId="8" applyNumberFormat="1" applyFont="1" applyFill="1" applyBorder="1" applyAlignment="1">
      <alignment horizontal="center"/>
    </xf>
    <xf numFmtId="10" fontId="0" fillId="25" borderId="74" xfId="8" applyNumberFormat="1" applyFont="1" applyFill="1" applyBorder="1" applyAlignment="1">
      <alignment horizontal="center"/>
    </xf>
    <xf numFmtId="10" fontId="0" fillId="25" borderId="59" xfId="8" applyNumberFormat="1" applyFont="1" applyFill="1" applyBorder="1" applyAlignment="1">
      <alignment horizontal="center"/>
    </xf>
    <xf numFmtId="10" fontId="0" fillId="25" borderId="19" xfId="8" applyNumberFormat="1" applyFont="1" applyFill="1" applyBorder="1" applyAlignment="1">
      <alignment horizontal="center"/>
    </xf>
    <xf numFmtId="10" fontId="0" fillId="25" borderId="93" xfId="8" applyNumberFormat="1" applyFont="1" applyFill="1" applyBorder="1" applyAlignment="1">
      <alignment horizontal="center"/>
    </xf>
    <xf numFmtId="10" fontId="34" fillId="25" borderId="60" xfId="8" applyNumberFormat="1" applyFont="1" applyFill="1" applyBorder="1" applyAlignment="1">
      <alignment horizontal="center"/>
    </xf>
    <xf numFmtId="10" fontId="34" fillId="25" borderId="75" xfId="8" applyNumberFormat="1" applyFont="1" applyFill="1" applyBorder="1" applyAlignment="1">
      <alignment horizontal="center"/>
    </xf>
    <xf numFmtId="10" fontId="34" fillId="25" borderId="57" xfId="8" applyNumberFormat="1" applyFont="1" applyFill="1" applyBorder="1" applyAlignment="1">
      <alignment horizontal="center"/>
    </xf>
    <xf numFmtId="10" fontId="0" fillId="0" borderId="120" xfId="8" applyNumberFormat="1" applyFont="1" applyBorder="1" applyAlignment="1">
      <alignment horizontal="center"/>
    </xf>
    <xf numFmtId="10" fontId="0" fillId="0" borderId="101" xfId="8" applyNumberFormat="1" applyFont="1" applyBorder="1" applyAlignment="1">
      <alignment horizontal="center"/>
    </xf>
    <xf numFmtId="10" fontId="34" fillId="11" borderId="78" xfId="8" applyNumberFormat="1" applyFont="1" applyFill="1" applyBorder="1" applyAlignment="1">
      <alignment horizontal="center"/>
    </xf>
    <xf numFmtId="10" fontId="34" fillId="0" borderId="126" xfId="8" applyNumberFormat="1" applyFont="1" applyBorder="1" applyAlignment="1">
      <alignment horizontal="center"/>
    </xf>
    <xf numFmtId="10" fontId="25" fillId="0" borderId="92" xfId="8" applyNumberFormat="1" applyFont="1" applyBorder="1" applyAlignment="1">
      <alignment horizontal="center"/>
    </xf>
    <xf numFmtId="10" fontId="25" fillId="9" borderId="93" xfId="8" applyNumberFormat="1" applyFont="1" applyFill="1" applyBorder="1" applyAlignment="1">
      <alignment horizontal="center"/>
    </xf>
    <xf numFmtId="10" fontId="25" fillId="40" borderId="92" xfId="8" applyNumberFormat="1" applyFont="1" applyFill="1" applyBorder="1" applyAlignment="1">
      <alignment horizontal="center"/>
    </xf>
    <xf numFmtId="10" fontId="25" fillId="40" borderId="127" xfId="8" applyNumberFormat="1" applyFont="1" applyFill="1" applyBorder="1" applyAlignment="1">
      <alignment horizontal="center"/>
    </xf>
    <xf numFmtId="10" fontId="25" fillId="9" borderId="92" xfId="8" applyNumberFormat="1" applyFont="1" applyFill="1" applyBorder="1" applyAlignment="1">
      <alignment horizontal="center"/>
    </xf>
    <xf numFmtId="10" fontId="34" fillId="40" borderId="126" xfId="8" applyNumberFormat="1" applyFont="1" applyFill="1" applyBorder="1" applyAlignment="1">
      <alignment horizontal="center"/>
    </xf>
    <xf numFmtId="10" fontId="0" fillId="35" borderId="61" xfId="8" applyNumberFormat="1" applyFont="1" applyFill="1" applyBorder="1" applyAlignment="1">
      <alignment horizontal="center"/>
    </xf>
    <xf numFmtId="10" fontId="0" fillId="35" borderId="109" xfId="8" applyNumberFormat="1" applyFont="1" applyFill="1" applyBorder="1" applyAlignment="1">
      <alignment horizontal="center"/>
    </xf>
    <xf numFmtId="10" fontId="0" fillId="35" borderId="74" xfId="8" applyNumberFormat="1" applyFont="1" applyFill="1" applyBorder="1" applyAlignment="1">
      <alignment horizontal="center"/>
    </xf>
    <xf numFmtId="10" fontId="0" fillId="35" borderId="59" xfId="8" applyNumberFormat="1" applyFont="1" applyFill="1" applyBorder="1" applyAlignment="1">
      <alignment horizontal="center"/>
    </xf>
    <xf numFmtId="10" fontId="0" fillId="35" borderId="19" xfId="8" applyNumberFormat="1" applyFont="1" applyFill="1" applyBorder="1" applyAlignment="1">
      <alignment horizontal="center"/>
    </xf>
    <xf numFmtId="10" fontId="0" fillId="35" borderId="93" xfId="8" applyNumberFormat="1" applyFont="1" applyFill="1" applyBorder="1" applyAlignment="1">
      <alignment horizontal="center"/>
    </xf>
    <xf numFmtId="10" fontId="34" fillId="35" borderId="60" xfId="8" applyNumberFormat="1" applyFont="1" applyFill="1" applyBorder="1" applyAlignment="1">
      <alignment horizontal="center"/>
    </xf>
    <xf numFmtId="10" fontId="34" fillId="35" borderId="75" xfId="8" applyNumberFormat="1" applyFont="1" applyFill="1" applyBorder="1" applyAlignment="1">
      <alignment horizontal="center"/>
    </xf>
    <xf numFmtId="10" fontId="34" fillId="35" borderId="57" xfId="8" applyNumberFormat="1" applyFont="1" applyFill="1" applyBorder="1" applyAlignment="1">
      <alignment horizontal="center"/>
    </xf>
    <xf numFmtId="0" fontId="79" fillId="0" borderId="19" xfId="6" applyFont="1" applyAlignment="1">
      <alignment horizontal="left" vertical="center"/>
    </xf>
    <xf numFmtId="0" fontId="44" fillId="0" borderId="45" xfId="6" applyFont="1" applyBorder="1" applyAlignment="1">
      <alignment horizontal="center" vertical="center" wrapText="1"/>
    </xf>
    <xf numFmtId="0" fontId="44" fillId="0" borderId="67" xfId="6" applyFont="1" applyBorder="1" applyAlignment="1">
      <alignment horizontal="center" vertical="center" wrapText="1"/>
    </xf>
    <xf numFmtId="0" fontId="11" fillId="0" borderId="58" xfId="6" applyFont="1" applyBorder="1" applyAlignment="1">
      <alignment horizontal="left" vertical="center" wrapText="1"/>
    </xf>
    <xf numFmtId="0" fontId="11" fillId="0" borderId="58" xfId="6" applyFont="1" applyBorder="1" applyAlignment="1">
      <alignment horizontal="center" vertical="center" wrapText="1"/>
    </xf>
    <xf numFmtId="0" fontId="11" fillId="0" borderId="46" xfId="6" applyFont="1" applyBorder="1" applyAlignment="1">
      <alignment horizontal="center" vertical="center" wrapText="1"/>
    </xf>
    <xf numFmtId="0" fontId="11" fillId="0" borderId="47" xfId="6" applyFont="1" applyBorder="1" applyAlignment="1">
      <alignment horizontal="left" vertical="center" wrapText="1"/>
    </xf>
    <xf numFmtId="0" fontId="44" fillId="33" borderId="47" xfId="6" applyFont="1" applyFill="1" applyBorder="1" applyAlignment="1">
      <alignment horizontal="left" vertical="center" wrapText="1"/>
    </xf>
    <xf numFmtId="0" fontId="44" fillId="33" borderId="46" xfId="6" applyFont="1" applyFill="1" applyBorder="1" applyAlignment="1">
      <alignment horizontal="center" vertical="center" wrapText="1"/>
    </xf>
    <xf numFmtId="0" fontId="44" fillId="13" borderId="47" xfId="6" applyFont="1" applyFill="1" applyBorder="1" applyAlignment="1">
      <alignment horizontal="left" vertical="center" wrapText="1"/>
    </xf>
    <xf numFmtId="0" fontId="11" fillId="0" borderId="69" xfId="0" applyFont="1" applyBorder="1" applyAlignment="1">
      <alignment horizontal="center" vertical="center"/>
    </xf>
    <xf numFmtId="3" fontId="11" fillId="9" borderId="8" xfId="2" applyNumberFormat="1" applyFont="1" applyFill="1" applyBorder="1" applyAlignment="1">
      <alignment horizontal="center" vertical="center" wrapText="1"/>
    </xf>
    <xf numFmtId="0" fontId="11" fillId="19" borderId="12" xfId="0" applyFont="1" applyFill="1" applyBorder="1" applyAlignment="1">
      <alignment horizontal="center" vertical="center" wrapText="1"/>
    </xf>
    <xf numFmtId="0" fontId="18" fillId="5" borderId="134" xfId="0" applyFont="1" applyFill="1" applyBorder="1" applyAlignment="1">
      <alignment vertical="center"/>
    </xf>
    <xf numFmtId="10" fontId="11" fillId="19" borderId="8" xfId="2" applyNumberFormat="1" applyFont="1" applyFill="1" applyBorder="1" applyAlignment="1">
      <alignment horizontal="center" vertical="center" wrapText="1"/>
    </xf>
    <xf numFmtId="0" fontId="31" fillId="0" borderId="11" xfId="1" applyFont="1" applyFill="1" applyBorder="1" applyAlignment="1">
      <alignment horizontal="center" vertical="center"/>
    </xf>
    <xf numFmtId="0" fontId="29" fillId="3" borderId="12" xfId="1" applyFont="1" applyFill="1" applyBorder="1" applyAlignment="1">
      <alignment horizontal="center" vertical="center" wrapText="1"/>
    </xf>
    <xf numFmtId="0" fontId="29" fillId="12" borderId="12" xfId="1" applyFont="1" applyFill="1" applyBorder="1" applyAlignment="1">
      <alignment horizontal="center" vertical="center" wrapText="1"/>
    </xf>
    <xf numFmtId="0" fontId="31" fillId="0" borderId="12" xfId="1" applyFont="1" applyBorder="1" applyAlignment="1">
      <alignment horizontal="left" vertical="center" wrapText="1"/>
    </xf>
    <xf numFmtId="0" fontId="59" fillId="8" borderId="44" xfId="6" applyFont="1" applyFill="1" applyBorder="1" applyAlignment="1">
      <alignment horizontal="center" wrapText="1"/>
    </xf>
    <xf numFmtId="0" fontId="59" fillId="8" borderId="58" xfId="6" applyFont="1" applyFill="1" applyBorder="1" applyAlignment="1">
      <alignment horizontal="center" wrapText="1"/>
    </xf>
    <xf numFmtId="0" fontId="59" fillId="0" borderId="105" xfId="6" applyFont="1" applyBorder="1" applyAlignment="1">
      <alignment horizontal="center" vertical="center" wrapText="1"/>
    </xf>
    <xf numFmtId="0" fontId="59" fillId="0" borderId="46" xfId="6" applyFont="1" applyBorder="1" applyAlignment="1">
      <alignment horizontal="center" wrapText="1"/>
    </xf>
    <xf numFmtId="49" fontId="59" fillId="11" borderId="46" xfId="6" applyNumberFormat="1" applyFont="1" applyFill="1" applyBorder="1" applyAlignment="1">
      <alignment horizontal="center" vertical="center" wrapText="1"/>
    </xf>
    <xf numFmtId="0" fontId="59" fillId="0" borderId="47" xfId="6" applyFont="1" applyBorder="1" applyAlignment="1">
      <alignment horizontal="center" wrapText="1"/>
    </xf>
    <xf numFmtId="0" fontId="59" fillId="10" borderId="46" xfId="6" applyFont="1" applyFill="1" applyBorder="1" applyAlignment="1">
      <alignment horizontal="center" wrapText="1"/>
    </xf>
    <xf numFmtId="0" fontId="59" fillId="0" borderId="52" xfId="6" applyFont="1" applyBorder="1" applyAlignment="1">
      <alignment horizontal="center" wrapText="1"/>
    </xf>
    <xf numFmtId="16" fontId="59" fillId="11" borderId="46" xfId="6" applyNumberFormat="1" applyFont="1" applyFill="1" applyBorder="1" applyAlignment="1">
      <alignment horizontal="center" wrapText="1"/>
    </xf>
    <xf numFmtId="0" fontId="60" fillId="13" borderId="53" xfId="2" applyFont="1" applyFill="1" applyBorder="1" applyAlignment="1">
      <alignment horizontal="center" vertical="center" wrapText="1"/>
    </xf>
    <xf numFmtId="12" fontId="58" fillId="0" borderId="44" xfId="6" applyNumberFormat="1" applyFont="1" applyBorder="1" applyAlignment="1">
      <alignment horizontal="center" vertical="center"/>
    </xf>
    <xf numFmtId="0" fontId="60" fillId="13" borderId="54" xfId="2" applyFont="1" applyFill="1" applyBorder="1" applyAlignment="1">
      <alignment horizontal="center" vertical="center" wrapText="1"/>
    </xf>
    <xf numFmtId="9" fontId="58" fillId="13" borderId="53" xfId="6" applyNumberFormat="1" applyFont="1" applyFill="1" applyBorder="1" applyAlignment="1">
      <alignment horizontal="center" vertical="center"/>
    </xf>
    <xf numFmtId="2" fontId="11" fillId="11" borderId="8" xfId="2" applyNumberFormat="1" applyFont="1" applyFill="1" applyBorder="1" applyAlignment="1">
      <alignment horizontal="center" vertical="center" wrapText="1"/>
    </xf>
    <xf numFmtId="2" fontId="11" fillId="30" borderId="73" xfId="2" applyNumberFormat="1" applyFont="1" applyFill="1" applyBorder="1" applyAlignment="1">
      <alignment horizontal="center" vertical="center" wrapText="1"/>
    </xf>
    <xf numFmtId="2" fontId="11" fillId="30" borderId="8" xfId="2" applyNumberFormat="1" applyFont="1" applyFill="1" applyBorder="1" applyAlignment="1">
      <alignment horizontal="center" vertical="center" wrapText="1"/>
    </xf>
    <xf numFmtId="3" fontId="11" fillId="0" borderId="12" xfId="2" applyNumberFormat="1" applyFont="1" applyBorder="1" applyAlignment="1">
      <alignment horizontal="center" vertical="center" wrapText="1"/>
    </xf>
    <xf numFmtId="0" fontId="31" fillId="0" borderId="11" xfId="1" applyFont="1" applyBorder="1" applyAlignment="1">
      <alignment horizontal="left" vertical="center" wrapText="1"/>
    </xf>
    <xf numFmtId="9" fontId="11" fillId="0" borderId="11" xfId="2" applyNumberFormat="1" applyFont="1" applyBorder="1" applyAlignment="1">
      <alignment horizontal="center" vertical="center" wrapText="1"/>
    </xf>
    <xf numFmtId="0" fontId="29" fillId="0" borderId="11" xfId="2" applyFont="1" applyBorder="1" applyAlignment="1">
      <alignment horizontal="left" vertical="center" wrapText="1"/>
    </xf>
    <xf numFmtId="0" fontId="29" fillId="3" borderId="11" xfId="2" applyFont="1" applyFill="1" applyBorder="1" applyAlignment="1">
      <alignment horizontal="left" vertical="center" wrapText="1"/>
    </xf>
    <xf numFmtId="0" fontId="29" fillId="3" borderId="8" xfId="2" applyFont="1" applyFill="1" applyBorder="1" applyAlignment="1">
      <alignment horizontal="left" vertical="center" wrapText="1"/>
    </xf>
    <xf numFmtId="0" fontId="29" fillId="0" borderId="11" xfId="0" applyFont="1" applyBorder="1" applyAlignment="1">
      <alignment horizontal="left" vertical="center" wrapText="1"/>
    </xf>
    <xf numFmtId="0" fontId="29" fillId="0" borderId="8" xfId="2" applyFont="1" applyBorder="1" applyAlignment="1">
      <alignment horizontal="left" vertical="center" wrapText="1"/>
    </xf>
    <xf numFmtId="0" fontId="29" fillId="0" borderId="34" xfId="2" applyFont="1" applyBorder="1" applyAlignment="1">
      <alignment horizontal="left" vertical="center" wrapText="1"/>
    </xf>
    <xf numFmtId="0" fontId="29" fillId="0" borderId="9" xfId="2" applyFont="1" applyBorder="1" applyAlignment="1">
      <alignment horizontal="left" vertical="center" wrapText="1"/>
    </xf>
    <xf numFmtId="0" fontId="29" fillId="9" borderId="35" xfId="2" applyFont="1" applyFill="1" applyBorder="1" applyAlignment="1">
      <alignment horizontal="left" vertical="center" wrapText="1"/>
    </xf>
    <xf numFmtId="0" fontId="29" fillId="0" borderId="70" xfId="2" applyFont="1" applyBorder="1" applyAlignment="1">
      <alignment horizontal="left" vertical="center" wrapText="1"/>
    </xf>
    <xf numFmtId="2" fontId="29" fillId="0" borderId="35" xfId="2" applyNumberFormat="1" applyFont="1" applyBorder="1" applyAlignment="1">
      <alignment horizontal="left" vertical="center" wrapText="1"/>
    </xf>
    <xf numFmtId="0" fontId="29" fillId="0" borderId="35" xfId="2" applyFont="1" applyBorder="1" applyAlignment="1">
      <alignment vertical="center" wrapText="1"/>
    </xf>
    <xf numFmtId="0" fontId="5" fillId="0" borderId="1" xfId="2" applyFont="1" applyBorder="1" applyAlignment="1">
      <alignment horizontal="center" vertical="center" wrapText="1"/>
    </xf>
    <xf numFmtId="0" fontId="6" fillId="0" borderId="18" xfId="2" applyFont="1" applyBorder="1"/>
    <xf numFmtId="0" fontId="6" fillId="0" borderId="2" xfId="2" applyFont="1" applyBorder="1"/>
    <xf numFmtId="0" fontId="6" fillId="0" borderId="19" xfId="2" applyFont="1"/>
    <xf numFmtId="0" fontId="6" fillId="0" borderId="3" xfId="2" applyFont="1" applyBorder="1"/>
    <xf numFmtId="0" fontId="6" fillId="0" borderId="5" xfId="2" applyFont="1" applyBorder="1"/>
    <xf numFmtId="0" fontId="4" fillId="0" borderId="19" xfId="2" applyFont="1" applyAlignment="1">
      <alignment horizontal="left" vertical="center"/>
    </xf>
    <xf numFmtId="0" fontId="0" fillId="0" borderId="19" xfId="2" applyFont="1"/>
    <xf numFmtId="0" fontId="23" fillId="0" borderId="21" xfId="2" applyFont="1" applyBorder="1" applyAlignment="1">
      <alignment horizontal="center" vertical="center"/>
    </xf>
    <xf numFmtId="0" fontId="23" fillId="0" borderId="19" xfId="2" applyFont="1" applyAlignment="1">
      <alignment horizontal="center" vertical="center"/>
    </xf>
    <xf numFmtId="0" fontId="10" fillId="0" borderId="14" xfId="2" applyFont="1" applyBorder="1" applyAlignment="1">
      <alignment vertical="center" wrapText="1"/>
    </xf>
    <xf numFmtId="0" fontId="6" fillId="0" borderId="15" xfId="2" applyFont="1" applyBorder="1" applyAlignment="1">
      <alignment vertical="center" wrapText="1"/>
    </xf>
    <xf numFmtId="0" fontId="6" fillId="0" borderId="16" xfId="2" applyFont="1" applyBorder="1" applyAlignment="1">
      <alignment vertical="center" wrapText="1"/>
    </xf>
    <xf numFmtId="0" fontId="10" fillId="0" borderId="19" xfId="2" applyFont="1" applyAlignment="1">
      <alignment wrapText="1"/>
    </xf>
    <xf numFmtId="0" fontId="13" fillId="2" borderId="14" xfId="2" applyFont="1" applyFill="1" applyBorder="1" applyAlignment="1">
      <alignment horizontal="center" wrapText="1"/>
    </xf>
    <xf numFmtId="0" fontId="6" fillId="0" borderId="15" xfId="2" applyFont="1" applyBorder="1"/>
    <xf numFmtId="0" fontId="6" fillId="0" borderId="16" xfId="2" applyFont="1" applyBorder="1"/>
    <xf numFmtId="0" fontId="19" fillId="0" borderId="14" xfId="0" applyFont="1" applyBorder="1" applyAlignment="1">
      <alignment vertical="center" wrapText="1"/>
    </xf>
    <xf numFmtId="0" fontId="6" fillId="0" borderId="15" xfId="0" applyFont="1" applyBorder="1"/>
    <xf numFmtId="0" fontId="6" fillId="0" borderId="16" xfId="0" applyFont="1" applyBorder="1"/>
    <xf numFmtId="0" fontId="19" fillId="6" borderId="14" xfId="0" applyFont="1" applyFill="1" applyBorder="1" applyAlignment="1">
      <alignment vertical="center" wrapText="1"/>
    </xf>
    <xf numFmtId="0" fontId="17" fillId="0" borderId="0" xfId="0" applyFont="1" applyAlignment="1">
      <alignment horizontal="center"/>
    </xf>
    <xf numFmtId="0" fontId="0" fillId="0" borderId="0" xfId="0"/>
    <xf numFmtId="0" fontId="24" fillId="0" borderId="19" xfId="1" applyFill="1" applyBorder="1" applyAlignment="1">
      <alignment vertical="center"/>
    </xf>
    <xf numFmtId="0" fontId="38" fillId="0" borderId="14" xfId="0" applyFont="1" applyBorder="1" applyAlignment="1">
      <alignment vertical="center" wrapText="1"/>
    </xf>
    <xf numFmtId="0" fontId="24" fillId="0" borderId="14" xfId="1" applyFill="1" applyBorder="1" applyAlignment="1">
      <alignment vertical="center"/>
    </xf>
    <xf numFmtId="0" fontId="24" fillId="0" borderId="15" xfId="1" applyFill="1" applyBorder="1" applyAlignment="1">
      <alignment vertical="center"/>
    </xf>
    <xf numFmtId="0" fontId="24" fillId="0" borderId="40" xfId="1" applyFill="1" applyBorder="1" applyAlignment="1">
      <alignment vertical="center"/>
    </xf>
    <xf numFmtId="0" fontId="0" fillId="0" borderId="14" xfId="0" applyBorder="1" applyAlignment="1">
      <alignment vertical="center" wrapText="1"/>
    </xf>
    <xf numFmtId="0" fontId="0" fillId="0" borderId="15" xfId="0" applyBorder="1" applyAlignment="1">
      <alignment vertical="center"/>
    </xf>
    <xf numFmtId="0" fontId="0" fillId="0" borderId="40" xfId="0" applyBorder="1" applyAlignment="1">
      <alignment vertical="center"/>
    </xf>
    <xf numFmtId="0" fontId="38" fillId="4" borderId="14" xfId="0" applyFont="1" applyFill="1" applyBorder="1" applyAlignment="1">
      <alignment vertical="center" wrapText="1"/>
    </xf>
    <xf numFmtId="0" fontId="19" fillId="0" borderId="15" xfId="0" applyFont="1" applyBorder="1" applyAlignment="1">
      <alignment vertical="center" wrapText="1"/>
    </xf>
    <xf numFmtId="0" fontId="19" fillId="0" borderId="16" xfId="0" applyFont="1" applyBorder="1" applyAlignment="1">
      <alignment vertical="center" wrapText="1"/>
    </xf>
    <xf numFmtId="0" fontId="36" fillId="0" borderId="14" xfId="1" applyFont="1" applyFill="1" applyBorder="1" applyAlignment="1">
      <alignment vertical="center"/>
    </xf>
    <xf numFmtId="0" fontId="36" fillId="0" borderId="15" xfId="1" applyFont="1" applyFill="1" applyBorder="1" applyAlignment="1">
      <alignment vertical="center"/>
    </xf>
    <xf numFmtId="0" fontId="36" fillId="0" borderId="40" xfId="1" applyFont="1" applyFill="1" applyBorder="1" applyAlignment="1">
      <alignment vertical="center"/>
    </xf>
    <xf numFmtId="0" fontId="21" fillId="0" borderId="14" xfId="0" applyFont="1" applyBorder="1" applyAlignment="1">
      <alignment horizontal="left" vertical="center" wrapText="1"/>
    </xf>
    <xf numFmtId="0" fontId="6" fillId="0" borderId="15" xfId="0" applyFont="1" applyBorder="1" applyAlignment="1">
      <alignment wrapText="1"/>
    </xf>
    <xf numFmtId="0" fontId="6" fillId="0" borderId="16" xfId="0" applyFont="1" applyBorder="1" applyAlignment="1">
      <alignment wrapText="1"/>
    </xf>
    <xf numFmtId="0" fontId="21" fillId="0" borderId="14" xfId="0" applyFont="1" applyBorder="1" applyAlignment="1">
      <alignment horizontal="left" vertical="center"/>
    </xf>
    <xf numFmtId="0" fontId="42" fillId="4" borderId="14" xfId="0" applyFont="1" applyFill="1" applyBorder="1" applyAlignment="1">
      <alignment vertical="center" wrapText="1"/>
    </xf>
    <xf numFmtId="0" fontId="21" fillId="0" borderId="15" xfId="0" applyFont="1" applyBorder="1"/>
    <xf numFmtId="0" fontId="21" fillId="0" borderId="16" xfId="0" applyFont="1" applyBorder="1"/>
    <xf numFmtId="0" fontId="19" fillId="4" borderId="14" xfId="0" applyFont="1" applyFill="1" applyBorder="1" applyAlignment="1">
      <alignment vertical="center" wrapText="1"/>
    </xf>
    <xf numFmtId="0" fontId="42" fillId="0" borderId="14" xfId="0" applyFont="1" applyBorder="1" applyAlignment="1">
      <alignment vertical="center" wrapText="1"/>
    </xf>
    <xf numFmtId="0" fontId="19" fillId="4" borderId="29" xfId="0" applyFont="1" applyFill="1" applyBorder="1" applyAlignment="1">
      <alignment vertical="center" wrapText="1"/>
    </xf>
    <xf numFmtId="0" fontId="6" fillId="0" borderId="30" xfId="0" applyFont="1" applyBorder="1"/>
    <xf numFmtId="0" fontId="6" fillId="0" borderId="31" xfId="0" applyFont="1" applyBorder="1"/>
    <xf numFmtId="0" fontId="24" fillId="0" borderId="37" xfId="1" applyFill="1" applyBorder="1" applyAlignment="1">
      <alignment vertical="center"/>
    </xf>
    <xf numFmtId="0" fontId="24" fillId="0" borderId="38" xfId="1" applyFill="1" applyBorder="1" applyAlignment="1">
      <alignment vertical="center"/>
    </xf>
    <xf numFmtId="0" fontId="24" fillId="0" borderId="39" xfId="1" applyFill="1" applyBorder="1" applyAlignment="1">
      <alignment vertical="center"/>
    </xf>
    <xf numFmtId="0" fontId="38" fillId="4" borderId="1" xfId="0" applyFont="1" applyFill="1" applyBorder="1" applyAlignment="1">
      <alignment vertical="center" wrapText="1"/>
    </xf>
    <xf numFmtId="0" fontId="6" fillId="0" borderId="18" xfId="0" applyFont="1" applyBorder="1"/>
    <xf numFmtId="0" fontId="6" fillId="0" borderId="28" xfId="0" applyFont="1" applyBorder="1"/>
    <xf numFmtId="0" fontId="24" fillId="0" borderId="29" xfId="1" applyBorder="1" applyAlignment="1">
      <alignment vertical="center"/>
    </xf>
    <xf numFmtId="0" fontId="24" fillId="0" borderId="30" xfId="1" applyBorder="1" applyAlignment="1">
      <alignment vertical="center"/>
    </xf>
    <xf numFmtId="0" fontId="24" fillId="0" borderId="31" xfId="1" applyBorder="1" applyAlignment="1">
      <alignment vertical="center"/>
    </xf>
    <xf numFmtId="0" fontId="54" fillId="0" borderId="37" xfId="1" applyFont="1" applyFill="1" applyBorder="1" applyAlignment="1">
      <alignment vertical="center"/>
    </xf>
    <xf numFmtId="0" fontId="54" fillId="0" borderId="38" xfId="1" applyFont="1" applyFill="1" applyBorder="1" applyAlignment="1">
      <alignment vertical="center"/>
    </xf>
    <xf numFmtId="0" fontId="54" fillId="0" borderId="39" xfId="1" applyFont="1" applyFill="1" applyBorder="1" applyAlignment="1">
      <alignment vertical="center"/>
    </xf>
    <xf numFmtId="0" fontId="38" fillId="0" borderId="30" xfId="0" applyFont="1" applyBorder="1"/>
    <xf numFmtId="0" fontId="38" fillId="0" borderId="31" xfId="0" applyFont="1" applyBorder="1"/>
    <xf numFmtId="0" fontId="38" fillId="0" borderId="15" xfId="0" applyFont="1" applyBorder="1"/>
    <xf numFmtId="0" fontId="38" fillId="0" borderId="16" xfId="0" applyFont="1" applyBorder="1"/>
    <xf numFmtId="0" fontId="38" fillId="4" borderId="32" xfId="0" applyFont="1" applyFill="1" applyBorder="1" applyAlignment="1">
      <alignment vertical="center" wrapText="1"/>
    </xf>
    <xf numFmtId="0" fontId="38" fillId="4" borderId="33" xfId="0" applyFont="1" applyFill="1" applyBorder="1" applyAlignment="1">
      <alignment vertical="center" wrapText="1"/>
    </xf>
    <xf numFmtId="0" fontId="38" fillId="4" borderId="36" xfId="0" applyFont="1" applyFill="1" applyBorder="1" applyAlignment="1">
      <alignment vertical="center" wrapText="1"/>
    </xf>
    <xf numFmtId="0" fontId="54" fillId="4" borderId="29" xfId="1" applyFont="1" applyFill="1" applyBorder="1" applyAlignment="1">
      <alignment vertical="center" wrapText="1"/>
    </xf>
    <xf numFmtId="0" fontId="54" fillId="0" borderId="30" xfId="1" applyFont="1" applyBorder="1"/>
    <xf numFmtId="0" fontId="54" fillId="0" borderId="31" xfId="1" applyFont="1" applyBorder="1"/>
    <xf numFmtId="0" fontId="24" fillId="0" borderId="42" xfId="1" applyFill="1" applyBorder="1" applyAlignment="1">
      <alignment vertical="center"/>
    </xf>
    <xf numFmtId="0" fontId="24" fillId="0" borderId="30" xfId="1" applyFill="1" applyBorder="1" applyAlignment="1">
      <alignment vertical="center"/>
    </xf>
    <xf numFmtId="0" fontId="24" fillId="0" borderId="111" xfId="1" applyFill="1" applyBorder="1" applyAlignment="1">
      <alignment vertical="center"/>
    </xf>
    <xf numFmtId="0" fontId="19" fillId="4" borderId="1" xfId="0" applyFont="1" applyFill="1" applyBorder="1" applyAlignment="1">
      <alignment vertical="center" wrapText="1"/>
    </xf>
    <xf numFmtId="0" fontId="38" fillId="0" borderId="18" xfId="0" applyFont="1" applyBorder="1"/>
    <xf numFmtId="0" fontId="38" fillId="0" borderId="28" xfId="0" applyFont="1" applyBorder="1"/>
    <xf numFmtId="0" fontId="42" fillId="0" borderId="3" xfId="0" applyFont="1" applyBorder="1" applyAlignment="1">
      <alignment horizontal="left" vertical="center" wrapText="1"/>
    </xf>
    <xf numFmtId="0" fontId="38" fillId="0" borderId="5" xfId="0" applyFont="1" applyBorder="1"/>
    <xf numFmtId="0" fontId="38" fillId="0" borderId="4" xfId="0" applyFont="1" applyBorder="1"/>
    <xf numFmtId="0" fontId="19" fillId="0" borderId="29" xfId="0" applyFont="1" applyBorder="1" applyAlignment="1">
      <alignment horizontal="left" vertical="center" wrapText="1"/>
    </xf>
    <xf numFmtId="0" fontId="19" fillId="0" borderId="30" xfId="0" applyFont="1" applyBorder="1" applyAlignment="1">
      <alignment horizontal="left" vertical="center" wrapText="1"/>
    </xf>
    <xf numFmtId="0" fontId="19" fillId="0" borderId="31" xfId="0" applyFont="1" applyBorder="1" applyAlignment="1">
      <alignment horizontal="left" vertical="center" wrapText="1"/>
    </xf>
    <xf numFmtId="0" fontId="19" fillId="0" borderId="104" xfId="0" applyFont="1" applyBorder="1" applyAlignment="1">
      <alignment horizontal="left" vertical="center"/>
    </xf>
    <xf numFmtId="0" fontId="19" fillId="0" borderId="38" xfId="0" applyFont="1" applyBorder="1" applyAlignment="1">
      <alignment horizontal="left" vertical="center"/>
    </xf>
    <xf numFmtId="0" fontId="19" fillId="0" borderId="39" xfId="0" applyFont="1" applyBorder="1" applyAlignment="1">
      <alignment horizontal="left" vertical="center"/>
    </xf>
    <xf numFmtId="0" fontId="19" fillId="0" borderId="37" xfId="0" applyFont="1" applyBorder="1" applyAlignment="1">
      <alignment horizontal="left" vertical="center"/>
    </xf>
    <xf numFmtId="0" fontId="19" fillId="0" borderId="41" xfId="0" applyFont="1" applyBorder="1" applyAlignment="1">
      <alignment horizontal="left" vertical="center"/>
    </xf>
    <xf numFmtId="0" fontId="19" fillId="0" borderId="29" xfId="0" applyFont="1" applyBorder="1" applyAlignment="1">
      <alignment horizontal="left" vertical="center"/>
    </xf>
    <xf numFmtId="0" fontId="19" fillId="0" borderId="30" xfId="0" applyFont="1" applyBorder="1" applyAlignment="1">
      <alignment horizontal="left" vertical="center"/>
    </xf>
    <xf numFmtId="0" fontId="19" fillId="0" borderId="31" xfId="0" applyFont="1" applyBorder="1" applyAlignment="1">
      <alignment horizontal="left" vertical="center"/>
    </xf>
    <xf numFmtId="0" fontId="17" fillId="0" borderId="19" xfId="2" applyFont="1" applyAlignment="1">
      <alignment horizontal="center"/>
    </xf>
    <xf numFmtId="0" fontId="6" fillId="0" borderId="14" xfId="0" applyFont="1" applyBorder="1" applyAlignment="1">
      <alignment horizontal="left" vertical="center" wrapText="1"/>
    </xf>
    <xf numFmtId="0" fontId="36" fillId="0" borderId="29" xfId="1" applyFont="1" applyBorder="1" applyAlignment="1">
      <alignment vertical="center"/>
    </xf>
    <xf numFmtId="0" fontId="36" fillId="0" borderId="30" xfId="1" applyFont="1" applyBorder="1" applyAlignment="1">
      <alignment vertical="center"/>
    </xf>
    <xf numFmtId="0" fontId="36" fillId="0" borderId="31" xfId="1" applyFont="1" applyBorder="1" applyAlignment="1">
      <alignment vertical="center"/>
    </xf>
    <xf numFmtId="0" fontId="24" fillId="4" borderId="29" xfId="1" applyFill="1" applyBorder="1" applyAlignment="1">
      <alignment vertical="center" wrapText="1"/>
    </xf>
    <xf numFmtId="0" fontId="24" fillId="0" borderId="30" xfId="1" applyBorder="1"/>
    <xf numFmtId="0" fontId="24" fillId="0" borderId="31" xfId="1" applyBorder="1"/>
    <xf numFmtId="0" fontId="24" fillId="0" borderId="19" xfId="1" applyFill="1" applyBorder="1"/>
    <xf numFmtId="0" fontId="19" fillId="28" borderId="14" xfId="0" applyFont="1" applyFill="1" applyBorder="1" applyAlignment="1">
      <alignment vertical="center" wrapText="1"/>
    </xf>
    <xf numFmtId="0" fontId="6" fillId="9" borderId="15" xfId="0" applyFont="1" applyFill="1" applyBorder="1"/>
    <xf numFmtId="0" fontId="6" fillId="9" borderId="16" xfId="0" applyFont="1" applyFill="1" applyBorder="1"/>
    <xf numFmtId="0" fontId="10" fillId="4" borderId="29" xfId="1" applyFont="1" applyFill="1" applyBorder="1" applyAlignment="1">
      <alignment vertical="center" wrapText="1"/>
    </xf>
    <xf numFmtId="0" fontId="19" fillId="28" borderId="14" xfId="0" applyFont="1" applyFill="1" applyBorder="1" applyAlignment="1">
      <alignment horizontal="left" vertical="center" wrapText="1"/>
    </xf>
    <xf numFmtId="0" fontId="6" fillId="9" borderId="15" xfId="0" applyFont="1" applyFill="1" applyBorder="1" applyAlignment="1">
      <alignment horizontal="left"/>
    </xf>
    <xf numFmtId="0" fontId="6" fillId="9" borderId="16" xfId="0" applyFont="1" applyFill="1" applyBorder="1" applyAlignment="1">
      <alignment horizontal="left"/>
    </xf>
    <xf numFmtId="0" fontId="19" fillId="29" borderId="29" xfId="0" applyFont="1" applyFill="1" applyBorder="1" applyAlignment="1">
      <alignment vertical="center" wrapText="1"/>
    </xf>
    <xf numFmtId="0" fontId="6" fillId="9" borderId="30" xfId="0" applyFont="1" applyFill="1" applyBorder="1"/>
    <xf numFmtId="0" fontId="6" fillId="9" borderId="31" xfId="0" applyFont="1" applyFill="1" applyBorder="1"/>
    <xf numFmtId="0" fontId="6" fillId="9" borderId="15" xfId="0" applyFont="1" applyFill="1" applyBorder="1" applyAlignment="1">
      <alignment vertical="center"/>
    </xf>
    <xf numFmtId="0" fontId="6" fillId="9" borderId="16" xfId="0" applyFont="1" applyFill="1" applyBorder="1" applyAlignment="1">
      <alignment vertical="center"/>
    </xf>
    <xf numFmtId="0" fontId="19" fillId="29" borderId="1" xfId="0" applyFont="1" applyFill="1" applyBorder="1" applyAlignment="1">
      <alignment vertical="center" wrapText="1"/>
    </xf>
    <xf numFmtId="0" fontId="6" fillId="9" borderId="18" xfId="0" applyFont="1" applyFill="1" applyBorder="1"/>
    <xf numFmtId="0" fontId="6" fillId="9" borderId="28" xfId="0" applyFont="1" applyFill="1" applyBorder="1"/>
    <xf numFmtId="0" fontId="21" fillId="0" borderId="3" xfId="0" applyFont="1" applyBorder="1" applyAlignment="1">
      <alignment horizontal="left" vertical="center" wrapText="1"/>
    </xf>
    <xf numFmtId="0" fontId="6" fillId="0" borderId="5" xfId="0" applyFont="1" applyBorder="1"/>
    <xf numFmtId="0" fontId="6" fillId="0" borderId="4" xfId="0" applyFont="1" applyBorder="1"/>
    <xf numFmtId="0" fontId="25" fillId="0" borderId="43" xfId="0" applyFont="1" applyBorder="1" applyAlignment="1">
      <alignment vertical="center" wrapText="1"/>
    </xf>
    <xf numFmtId="0" fontId="25" fillId="0" borderId="64" xfId="0" applyFont="1" applyBorder="1" applyAlignment="1">
      <alignment vertical="center" wrapText="1"/>
    </xf>
    <xf numFmtId="0" fontId="25" fillId="0" borderId="44" xfId="0" applyFont="1" applyBorder="1" applyAlignment="1">
      <alignment vertical="center" wrapText="1"/>
    </xf>
    <xf numFmtId="0" fontId="19" fillId="14" borderId="43" xfId="0" applyFont="1" applyFill="1" applyBorder="1" applyAlignment="1">
      <alignment vertical="center" wrapText="1"/>
    </xf>
    <xf numFmtId="0" fontId="19" fillId="14" borderId="64" xfId="0" applyFont="1" applyFill="1" applyBorder="1" applyAlignment="1">
      <alignment vertical="center" wrapText="1"/>
    </xf>
    <xf numFmtId="0" fontId="19" fillId="14" borderId="44" xfId="0" applyFont="1" applyFill="1" applyBorder="1" applyAlignment="1">
      <alignment vertical="center" wrapText="1"/>
    </xf>
    <xf numFmtId="0" fontId="19" fillId="9" borderId="43" xfId="0" applyFont="1" applyFill="1" applyBorder="1" applyAlignment="1">
      <alignment vertical="center" wrapText="1"/>
    </xf>
    <xf numFmtId="0" fontId="19" fillId="9" borderId="64" xfId="0" applyFont="1" applyFill="1" applyBorder="1" applyAlignment="1">
      <alignment vertical="center" wrapText="1"/>
    </xf>
    <xf numFmtId="0" fontId="19" fillId="9" borderId="44" xfId="0" applyFont="1" applyFill="1" applyBorder="1" applyAlignment="1">
      <alignment vertical="center" wrapText="1"/>
    </xf>
    <xf numFmtId="0" fontId="19" fillId="15" borderId="43" xfId="0" applyFont="1" applyFill="1" applyBorder="1" applyAlignment="1">
      <alignment vertical="center" wrapText="1"/>
    </xf>
    <xf numFmtId="0" fontId="19" fillId="15" borderId="64" xfId="0" applyFont="1" applyFill="1" applyBorder="1" applyAlignment="1">
      <alignment vertical="center" wrapText="1"/>
    </xf>
    <xf numFmtId="0" fontId="19" fillId="15" borderId="44" xfId="0" applyFont="1" applyFill="1" applyBorder="1" applyAlignment="1">
      <alignment vertical="center" wrapText="1"/>
    </xf>
    <xf numFmtId="0" fontId="24" fillId="0" borderId="43" xfId="1" applyBorder="1" applyAlignment="1">
      <alignment vertical="center" wrapText="1"/>
    </xf>
    <xf numFmtId="0" fontId="24" fillId="0" borderId="64" xfId="1" applyBorder="1" applyAlignment="1">
      <alignment vertical="center" wrapText="1"/>
    </xf>
    <xf numFmtId="0" fontId="24" fillId="0" borderId="44" xfId="1" applyBorder="1" applyAlignment="1">
      <alignment vertical="center" wrapText="1"/>
    </xf>
    <xf numFmtId="0" fontId="19" fillId="15" borderId="48" xfId="0" applyFont="1" applyFill="1" applyBorder="1" applyAlignment="1">
      <alignment vertical="center" wrapText="1"/>
    </xf>
    <xf numFmtId="0" fontId="19" fillId="15" borderId="66" xfId="0" applyFont="1" applyFill="1" applyBorder="1" applyAlignment="1">
      <alignment vertical="center" wrapText="1"/>
    </xf>
    <xf numFmtId="0" fontId="19" fillId="15" borderId="67" xfId="0" applyFont="1" applyFill="1" applyBorder="1" applyAlignment="1">
      <alignment vertical="center" wrapText="1"/>
    </xf>
    <xf numFmtId="0" fontId="24" fillId="0" borderId="65" xfId="1" applyFill="1" applyBorder="1"/>
    <xf numFmtId="0" fontId="24" fillId="0" borderId="68" xfId="1" applyFill="1" applyBorder="1"/>
    <xf numFmtId="0" fontId="24" fillId="0" borderId="51" xfId="1" applyFill="1" applyBorder="1"/>
    <xf numFmtId="0" fontId="25" fillId="0" borderId="62" xfId="0" applyFont="1" applyBorder="1" applyAlignment="1">
      <alignment vertical="center" wrapText="1"/>
    </xf>
    <xf numFmtId="0" fontId="25" fillId="0" borderId="63" xfId="0" applyFont="1" applyBorder="1" applyAlignment="1">
      <alignment vertical="center" wrapText="1"/>
    </xf>
    <xf numFmtId="0" fontId="25" fillId="0" borderId="46" xfId="0" applyFont="1" applyBorder="1" applyAlignment="1">
      <alignment vertical="center" wrapText="1"/>
    </xf>
    <xf numFmtId="0" fontId="36" fillId="0" borderId="43" xfId="1" applyFont="1" applyBorder="1" applyAlignment="1">
      <alignment vertical="center" wrapText="1"/>
    </xf>
    <xf numFmtId="0" fontId="36" fillId="0" borderId="64" xfId="1" applyFont="1" applyBorder="1" applyAlignment="1">
      <alignment vertical="center" wrapText="1"/>
    </xf>
    <xf numFmtId="0" fontId="36" fillId="0" borderId="44" xfId="1" applyFont="1" applyBorder="1" applyAlignment="1">
      <alignment vertical="center" wrapText="1"/>
    </xf>
    <xf numFmtId="0" fontId="19" fillId="29" borderId="14" xfId="0" applyFont="1" applyFill="1" applyBorder="1" applyAlignment="1">
      <alignment vertical="center" wrapText="1"/>
    </xf>
    <xf numFmtId="0" fontId="6" fillId="0" borderId="5" xfId="0" applyFont="1" applyBorder="1" applyAlignment="1">
      <alignment horizontal="left"/>
    </xf>
    <xf numFmtId="0" fontId="6" fillId="0" borderId="4" xfId="0" applyFont="1" applyBorder="1" applyAlignment="1">
      <alignment horizontal="left"/>
    </xf>
    <xf numFmtId="0" fontId="71" fillId="0" borderId="19" xfId="6" applyFont="1" applyAlignment="1">
      <alignment horizontal="left" vertical="center" wrapText="1"/>
    </xf>
    <xf numFmtId="0" fontId="10" fillId="0" borderId="19" xfId="6" applyFont="1" applyAlignment="1">
      <alignment horizontal="left" vertical="center" wrapText="1"/>
    </xf>
    <xf numFmtId="0" fontId="10" fillId="0" borderId="63" xfId="6" applyFont="1" applyBorder="1" applyAlignment="1">
      <alignment horizontal="justify" vertical="center" wrapText="1"/>
    </xf>
    <xf numFmtId="0" fontId="0" fillId="0" borderId="63" xfId="0" applyBorder="1" applyAlignment="1">
      <alignment horizontal="justify" vertical="center" wrapText="1"/>
    </xf>
    <xf numFmtId="0" fontId="67" fillId="9" borderId="19" xfId="2" applyFont="1" applyFill="1" applyAlignment="1">
      <alignment horizontal="justify" wrapText="1"/>
    </xf>
    <xf numFmtId="0" fontId="67" fillId="9" borderId="63" xfId="2" applyFont="1" applyFill="1" applyBorder="1" applyAlignment="1">
      <alignment horizontal="justify" wrapText="1"/>
    </xf>
    <xf numFmtId="0" fontId="70" fillId="0" borderId="109" xfId="2" applyFont="1" applyBorder="1" applyAlignment="1">
      <alignment horizontal="left" vertical="center" wrapText="1"/>
    </xf>
    <xf numFmtId="0" fontId="69" fillId="0" borderId="109" xfId="2" applyFont="1" applyBorder="1" applyAlignment="1">
      <alignment horizontal="left" vertical="center" wrapText="1"/>
    </xf>
    <xf numFmtId="0" fontId="10" fillId="0" borderId="63" xfId="6" applyFont="1" applyBorder="1" applyAlignment="1">
      <alignment horizontal="left" vertical="center" wrapText="1"/>
    </xf>
    <xf numFmtId="0" fontId="58" fillId="0" borderId="48" xfId="6" applyFont="1" applyBorder="1" applyAlignment="1">
      <alignment horizontal="center" wrapText="1"/>
    </xf>
    <xf numFmtId="0" fontId="58" fillId="0" borderId="67" xfId="6" applyFont="1" applyBorder="1" applyAlignment="1">
      <alignment horizontal="center" wrapText="1"/>
    </xf>
    <xf numFmtId="0" fontId="73" fillId="0" borderId="55" xfId="6" applyFont="1" applyBorder="1" applyAlignment="1">
      <alignment horizontal="center" vertical="center" wrapText="1"/>
    </xf>
    <xf numFmtId="0" fontId="73" fillId="0" borderId="56" xfId="6" applyFont="1" applyBorder="1" applyAlignment="1">
      <alignment horizontal="center" vertical="center" wrapText="1"/>
    </xf>
    <xf numFmtId="0" fontId="73" fillId="0" borderId="54" xfId="6" applyFont="1" applyBorder="1" applyAlignment="1">
      <alignment horizontal="center" vertical="center" wrapText="1"/>
    </xf>
    <xf numFmtId="0" fontId="71" fillId="0" borderId="63" xfId="6" applyFont="1" applyBorder="1" applyAlignment="1">
      <alignment horizontal="left" wrapText="1"/>
    </xf>
    <xf numFmtId="0" fontId="66" fillId="0" borderId="24" xfId="6" applyFont="1" applyBorder="1" applyAlignment="1">
      <alignment horizontal="center" vertical="center" wrapText="1"/>
    </xf>
    <xf numFmtId="0" fontId="34" fillId="0" borderId="24" xfId="0" applyFont="1" applyBorder="1"/>
    <xf numFmtId="0" fontId="13" fillId="36" borderId="65" xfId="0" applyFont="1" applyFill="1" applyBorder="1" applyAlignment="1">
      <alignment horizontal="center" vertical="center"/>
    </xf>
    <xf numFmtId="0" fontId="13" fillId="36" borderId="68" xfId="0" applyFont="1" applyFill="1" applyBorder="1" applyAlignment="1">
      <alignment horizontal="center" vertical="center"/>
    </xf>
    <xf numFmtId="0" fontId="13" fillId="33" borderId="68" xfId="0" applyFont="1" applyFill="1" applyBorder="1" applyAlignment="1">
      <alignment horizontal="center" vertical="center"/>
    </xf>
    <xf numFmtId="0" fontId="13" fillId="33" borderId="51" xfId="0" applyFont="1" applyFill="1" applyBorder="1" applyAlignment="1">
      <alignment horizontal="center" vertical="center"/>
    </xf>
    <xf numFmtId="0" fontId="77" fillId="31" borderId="65" xfId="0" applyFont="1" applyFill="1" applyBorder="1" applyAlignment="1">
      <alignment vertical="top"/>
    </xf>
    <xf numFmtId="0" fontId="14" fillId="31" borderId="51" xfId="0" applyFont="1" applyFill="1" applyBorder="1"/>
    <xf numFmtId="0" fontId="13" fillId="33" borderId="61" xfId="0" applyFont="1" applyFill="1" applyBorder="1" applyAlignment="1">
      <alignment horizontal="center" vertical="center"/>
    </xf>
    <xf numFmtId="0" fontId="13" fillId="33" borderId="109" xfId="0" applyFont="1" applyFill="1" applyBorder="1" applyAlignment="1">
      <alignment horizontal="center" vertical="center"/>
    </xf>
    <xf numFmtId="0" fontId="13" fillId="33" borderId="74" xfId="0" applyFont="1" applyFill="1" applyBorder="1" applyAlignment="1">
      <alignment horizontal="center" vertical="center"/>
    </xf>
    <xf numFmtId="0" fontId="34" fillId="0" borderId="74" xfId="0" applyFont="1" applyBorder="1" applyAlignment="1">
      <alignment horizontal="left" vertical="center" wrapText="1"/>
    </xf>
    <xf numFmtId="0" fontId="34" fillId="0" borderId="93" xfId="0" applyFont="1" applyBorder="1" applyAlignment="1">
      <alignment horizontal="left" vertical="center" wrapText="1"/>
    </xf>
    <xf numFmtId="0" fontId="34" fillId="0" borderId="57" xfId="0" applyFont="1" applyBorder="1" applyAlignment="1">
      <alignment horizontal="left" vertical="center" wrapText="1"/>
    </xf>
    <xf numFmtId="0" fontId="34" fillId="0" borderId="55" xfId="0" applyFont="1" applyBorder="1" applyAlignment="1">
      <alignment horizontal="left" vertical="center" wrapText="1"/>
    </xf>
    <xf numFmtId="0" fontId="34" fillId="0" borderId="56" xfId="0" applyFont="1" applyBorder="1" applyAlignment="1">
      <alignment horizontal="left" vertical="center" wrapText="1"/>
    </xf>
    <xf numFmtId="0" fontId="34" fillId="0" borderId="54" xfId="0" applyFont="1" applyBorder="1" applyAlignment="1">
      <alignment horizontal="left" vertical="center" wrapText="1"/>
    </xf>
    <xf numFmtId="0" fontId="13" fillId="38" borderId="82" xfId="0" applyFont="1" applyFill="1" applyBorder="1" applyAlignment="1">
      <alignment horizontal="center"/>
    </xf>
    <xf numFmtId="0" fontId="13" fillId="38" borderId="83" xfId="0" applyFont="1" applyFill="1" applyBorder="1" applyAlignment="1">
      <alignment horizontal="center"/>
    </xf>
    <xf numFmtId="0" fontId="13" fillId="38" borderId="118" xfId="0" applyFont="1" applyFill="1" applyBorder="1" applyAlignment="1">
      <alignment horizontal="center"/>
    </xf>
    <xf numFmtId="0" fontId="13" fillId="38" borderId="90" xfId="0" applyFont="1" applyFill="1" applyBorder="1" applyAlignment="1">
      <alignment horizontal="center" vertical="center"/>
    </xf>
    <xf numFmtId="0" fontId="13" fillId="38" borderId="86" xfId="0" applyFont="1" applyFill="1" applyBorder="1" applyAlignment="1">
      <alignment horizontal="center" vertical="center"/>
    </xf>
    <xf numFmtId="0" fontId="13" fillId="32" borderId="82" xfId="0" applyFont="1" applyFill="1" applyBorder="1" applyAlignment="1">
      <alignment horizontal="center"/>
    </xf>
    <xf numFmtId="0" fontId="13" fillId="32" borderId="83" xfId="0" applyFont="1" applyFill="1" applyBorder="1" applyAlignment="1">
      <alignment horizontal="center"/>
    </xf>
    <xf numFmtId="0" fontId="13" fillId="32" borderId="61" xfId="0" applyFont="1" applyFill="1" applyBorder="1" applyAlignment="1">
      <alignment horizontal="center" vertical="center"/>
    </xf>
    <xf numFmtId="0" fontId="13" fillId="32" borderId="74" xfId="0" applyFont="1" applyFill="1" applyBorder="1" applyAlignment="1">
      <alignment horizontal="center" vertical="center"/>
    </xf>
    <xf numFmtId="0" fontId="13" fillId="38" borderId="61" xfId="0" applyFont="1" applyFill="1" applyBorder="1" applyAlignment="1">
      <alignment horizontal="center" vertical="center"/>
    </xf>
    <xf numFmtId="0" fontId="13" fillId="38" borderId="74" xfId="0" applyFont="1" applyFill="1" applyBorder="1" applyAlignment="1">
      <alignment horizontal="center" vertical="center"/>
    </xf>
    <xf numFmtId="0" fontId="34" fillId="0" borderId="94" xfId="0" applyFont="1" applyBorder="1" applyAlignment="1">
      <alignment horizontal="left" vertical="center" wrapText="1"/>
    </xf>
    <xf numFmtId="0" fontId="34" fillId="0" borderId="96" xfId="0" applyFont="1" applyBorder="1" applyAlignment="1">
      <alignment horizontal="left" vertical="center" wrapText="1"/>
    </xf>
    <xf numFmtId="0" fontId="34" fillId="0" borderId="98" xfId="0" applyFont="1" applyBorder="1" applyAlignment="1">
      <alignment horizontal="left" vertical="center" wrapText="1"/>
    </xf>
    <xf numFmtId="0" fontId="34" fillId="0" borderId="99" xfId="0" applyFont="1" applyBorder="1" applyAlignment="1">
      <alignment horizontal="left" vertical="center" wrapText="1"/>
    </xf>
    <xf numFmtId="0" fontId="34" fillId="0" borderId="122" xfId="0" applyFont="1" applyBorder="1" applyAlignment="1">
      <alignment horizontal="left" vertical="center" wrapText="1"/>
    </xf>
    <xf numFmtId="0" fontId="34" fillId="0" borderId="77" xfId="0" applyFont="1" applyBorder="1" applyAlignment="1">
      <alignment horizontal="left" vertical="center" wrapText="1"/>
    </xf>
    <xf numFmtId="0" fontId="34" fillId="0" borderId="61" xfId="0" applyFont="1" applyBorder="1" applyAlignment="1">
      <alignment vertical="center" wrapText="1"/>
    </xf>
    <xf numFmtId="0" fontId="34" fillId="0" borderId="59" xfId="0" applyFont="1" applyBorder="1" applyAlignment="1">
      <alignment vertical="center" wrapText="1"/>
    </xf>
    <xf numFmtId="0" fontId="34" fillId="0" borderId="60" xfId="0" applyFont="1" applyBorder="1" applyAlignment="1">
      <alignment vertical="center" wrapText="1"/>
    </xf>
    <xf numFmtId="0" fontId="34" fillId="0" borderId="61" xfId="0" applyFont="1" applyBorder="1" applyAlignment="1">
      <alignment horizontal="left" vertical="center" wrapText="1"/>
    </xf>
    <xf numFmtId="0" fontId="34" fillId="0" borderId="59" xfId="0" applyFont="1" applyBorder="1" applyAlignment="1">
      <alignment horizontal="left" vertical="center" wrapText="1"/>
    </xf>
    <xf numFmtId="0" fontId="34" fillId="0" borderId="60" xfId="0" applyFont="1" applyBorder="1" applyAlignment="1">
      <alignment horizontal="left" vertical="center" wrapText="1"/>
    </xf>
    <xf numFmtId="0" fontId="13" fillId="36" borderId="61" xfId="0" applyFont="1" applyFill="1" applyBorder="1" applyAlignment="1">
      <alignment horizontal="center" vertical="center"/>
    </xf>
    <xf numFmtId="0" fontId="13" fillId="36" borderId="109" xfId="0" applyFont="1" applyFill="1" applyBorder="1" applyAlignment="1">
      <alignment horizontal="center" vertical="center"/>
    </xf>
    <xf numFmtId="0" fontId="13" fillId="36" borderId="74" xfId="0" applyFont="1" applyFill="1" applyBorder="1" applyAlignment="1">
      <alignment horizontal="center" vertical="center"/>
    </xf>
    <xf numFmtId="0" fontId="0" fillId="0" borderId="93" xfId="0" applyBorder="1" applyAlignment="1">
      <alignment vertical="center" wrapText="1"/>
    </xf>
    <xf numFmtId="0" fontId="0" fillId="0" borderId="57" xfId="0" applyBorder="1" applyAlignment="1">
      <alignment vertical="center" wrapText="1"/>
    </xf>
    <xf numFmtId="10" fontId="11" fillId="9" borderId="77" xfId="0" applyNumberFormat="1" applyFont="1" applyFill="1" applyBorder="1" applyAlignment="1">
      <alignment horizontal="center" vertical="center"/>
    </xf>
    <xf numFmtId="10" fontId="11" fillId="9" borderId="87" xfId="0" applyNumberFormat="1" applyFont="1" applyFill="1" applyBorder="1" applyAlignment="1">
      <alignment horizontal="center" vertical="center"/>
    </xf>
    <xf numFmtId="10" fontId="11" fillId="9" borderId="88" xfId="0" applyNumberFormat="1" applyFont="1" applyFill="1" applyBorder="1" applyAlignment="1">
      <alignment horizontal="center" vertical="center"/>
    </xf>
    <xf numFmtId="0" fontId="35" fillId="26" borderId="55" xfId="0" applyFont="1" applyFill="1" applyBorder="1" applyAlignment="1">
      <alignment horizontal="center" vertical="center" wrapText="1"/>
    </xf>
    <xf numFmtId="0" fontId="35" fillId="26" borderId="56" xfId="0" applyFont="1" applyFill="1" applyBorder="1" applyAlignment="1">
      <alignment horizontal="center" vertical="center" wrapText="1"/>
    </xf>
    <xf numFmtId="0" fontId="35" fillId="26" borderId="54" xfId="0" applyFont="1" applyFill="1" applyBorder="1" applyAlignment="1">
      <alignment horizontal="center" vertical="center" wrapText="1"/>
    </xf>
    <xf numFmtId="0" fontId="51" fillId="20" borderId="99" xfId="0" applyFont="1" applyFill="1" applyBorder="1" applyAlignment="1">
      <alignment horizontal="center"/>
    </xf>
    <xf numFmtId="0" fontId="51" fillId="20" borderId="95" xfId="0" applyFont="1" applyFill="1" applyBorder="1" applyAlignment="1">
      <alignment horizontal="center"/>
    </xf>
    <xf numFmtId="0" fontId="35" fillId="26" borderId="74" xfId="0" applyFont="1" applyFill="1" applyBorder="1" applyAlignment="1">
      <alignment horizontal="center" vertical="center" wrapText="1"/>
    </xf>
    <xf numFmtId="0" fontId="35" fillId="26" borderId="93" xfId="0" applyFont="1" applyFill="1" applyBorder="1" applyAlignment="1">
      <alignment horizontal="center" vertical="center" wrapText="1"/>
    </xf>
    <xf numFmtId="0" fontId="35" fillId="26" borderId="57" xfId="0" applyFont="1" applyFill="1" applyBorder="1" applyAlignment="1">
      <alignment horizontal="center" vertical="center" wrapText="1"/>
    </xf>
    <xf numFmtId="0" fontId="35" fillId="26" borderId="55" xfId="0" applyFont="1" applyFill="1" applyBorder="1" applyAlignment="1">
      <alignment horizontal="center" vertical="center"/>
    </xf>
    <xf numFmtId="0" fontId="35" fillId="26" borderId="56" xfId="0" applyFont="1" applyFill="1" applyBorder="1" applyAlignment="1">
      <alignment horizontal="center" vertical="center"/>
    </xf>
    <xf numFmtId="0" fontId="35" fillId="26" borderId="54" xfId="0" applyFont="1" applyFill="1" applyBorder="1" applyAlignment="1">
      <alignment horizontal="center" vertical="center"/>
    </xf>
    <xf numFmtId="10" fontId="11" fillId="9" borderId="65" xfId="0" applyNumberFormat="1" applyFont="1" applyFill="1" applyBorder="1" applyAlignment="1">
      <alignment horizontal="center" vertical="center"/>
    </xf>
    <xf numFmtId="10" fontId="11" fillId="9" borderId="68" xfId="0" applyNumberFormat="1" applyFont="1" applyFill="1" applyBorder="1" applyAlignment="1">
      <alignment horizontal="center" vertical="center"/>
    </xf>
    <xf numFmtId="10" fontId="11" fillId="9" borderId="51" xfId="0" applyNumberFormat="1" applyFont="1" applyFill="1" applyBorder="1" applyAlignment="1">
      <alignment horizontal="center" vertical="center"/>
    </xf>
    <xf numFmtId="0" fontId="35" fillId="26" borderId="74" xfId="0" applyFont="1" applyFill="1" applyBorder="1" applyAlignment="1">
      <alignment horizontal="center" vertical="center"/>
    </xf>
    <xf numFmtId="0" fontId="35" fillId="26" borderId="93" xfId="0" applyFont="1" applyFill="1" applyBorder="1" applyAlignment="1">
      <alignment horizontal="center" vertical="center"/>
    </xf>
    <xf numFmtId="0" fontId="35" fillId="26" borderId="57" xfId="0" applyFont="1" applyFill="1" applyBorder="1" applyAlignment="1">
      <alignment horizontal="center" vertical="center"/>
    </xf>
    <xf numFmtId="0" fontId="11" fillId="0" borderId="0" xfId="0" applyFont="1" applyAlignment="1">
      <alignment horizontal="left" wrapText="1"/>
    </xf>
    <xf numFmtId="9" fontId="0" fillId="0" borderId="29" xfId="0" applyNumberFormat="1" applyBorder="1" applyAlignment="1">
      <alignment horizontal="center"/>
    </xf>
    <xf numFmtId="9" fontId="0" fillId="0" borderId="31" xfId="0" applyNumberFormat="1" applyBorder="1" applyAlignment="1">
      <alignment horizontal="center"/>
    </xf>
    <xf numFmtId="9" fontId="25" fillId="0" borderId="23" xfId="0" applyNumberFormat="1" applyFont="1" applyBorder="1" applyAlignment="1">
      <alignment horizontal="center"/>
    </xf>
    <xf numFmtId="9" fontId="0" fillId="0" borderId="25" xfId="0" applyNumberFormat="1" applyBorder="1" applyAlignment="1">
      <alignment horizontal="center"/>
    </xf>
    <xf numFmtId="0" fontId="13" fillId="20" borderId="29" xfId="0" applyFont="1" applyFill="1" applyBorder="1" applyAlignment="1">
      <alignment horizontal="center"/>
    </xf>
    <xf numFmtId="0" fontId="13" fillId="20" borderId="31" xfId="0" applyFont="1" applyFill="1" applyBorder="1" applyAlignment="1">
      <alignment horizontal="center"/>
    </xf>
    <xf numFmtId="0" fontId="32" fillId="0" borderId="0" xfId="0" applyFont="1" applyAlignment="1">
      <alignment horizontal="center" vertical="center"/>
    </xf>
    <xf numFmtId="0" fontId="0" fillId="0" borderId="0" xfId="0" applyAlignment="1">
      <alignment horizontal="center" vertical="center"/>
    </xf>
    <xf numFmtId="0" fontId="44" fillId="24" borderId="77" xfId="0" applyFont="1" applyFill="1" applyBorder="1" applyAlignment="1">
      <alignment horizontal="center"/>
    </xf>
    <xf numFmtId="0" fontId="44" fillId="24" borderId="88" xfId="0" applyFont="1" applyFill="1" applyBorder="1" applyAlignment="1">
      <alignment horizontal="center"/>
    </xf>
    <xf numFmtId="0" fontId="34" fillId="0" borderId="65" xfId="0" applyFont="1" applyBorder="1" applyAlignment="1">
      <alignment horizontal="center"/>
    </xf>
    <xf numFmtId="0" fontId="34" fillId="0" borderId="51" xfId="0" applyFont="1" applyBorder="1" applyAlignment="1">
      <alignment horizontal="center"/>
    </xf>
    <xf numFmtId="0" fontId="34" fillId="21" borderId="65" xfId="0" applyFont="1" applyFill="1" applyBorder="1" applyAlignment="1">
      <alignment horizontal="center"/>
    </xf>
    <xf numFmtId="0" fontId="34" fillId="21" borderId="68" xfId="0" applyFont="1" applyFill="1" applyBorder="1" applyAlignment="1">
      <alignment horizontal="center"/>
    </xf>
    <xf numFmtId="0" fontId="34" fillId="21" borderId="51" xfId="0" applyFont="1" applyFill="1" applyBorder="1" applyAlignment="1">
      <alignment horizontal="center"/>
    </xf>
    <xf numFmtId="0" fontId="44" fillId="24" borderId="87" xfId="0" applyFont="1" applyFill="1" applyBorder="1" applyAlignment="1">
      <alignment horizontal="center"/>
    </xf>
  </cellXfs>
  <cellStyles count="9">
    <cellStyle name="Hipervínculo" xfId="1" builtinId="8"/>
    <cellStyle name="Hipervínculo 2" xfId="3" xr:uid="{00000000-0005-0000-0000-000001000000}"/>
    <cellStyle name="Hipervínculo 3" xfId="4" xr:uid="{00000000-0005-0000-0000-000002000000}"/>
    <cellStyle name="Normal" xfId="0" builtinId="0"/>
    <cellStyle name="Normal 2" xfId="2" xr:uid="{00000000-0005-0000-0000-000004000000}"/>
    <cellStyle name="Normal 3" xfId="5" xr:uid="{00000000-0005-0000-0000-000005000000}"/>
    <cellStyle name="Normal 4" xfId="6" xr:uid="{00000000-0005-0000-0000-000006000000}"/>
    <cellStyle name="Normal 5" xfId="7" xr:uid="{00000000-0005-0000-0000-000007000000}"/>
    <cellStyle name="Porcentaje" xfId="8" builtinId="5"/>
  </cellStyles>
  <dxfs count="0"/>
  <tableStyles count="1" defaultTableStyle="TableStyleMedium2" defaultPivotStyle="PivotStyleLight16">
    <tableStyle name="Estilo de tabla 1" pivot="0" count="0" xr9:uid="{00000000-0011-0000-FFFF-FFFF00000000}"/>
  </tableStyles>
  <colors>
    <mruColors>
      <color rgb="FFFF7C80"/>
      <color rgb="FF00CC99"/>
      <color rgb="FFF5F5F5"/>
      <color rgb="FFFDFDFD"/>
      <color rgb="FFECECEC"/>
      <color rgb="FF7A5A00"/>
      <color rgb="FFBC8B00"/>
      <color rgb="FF9E7500"/>
      <color rgb="FFCC99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1</xdr:row>
      <xdr:rowOff>9525</xdr:rowOff>
    </xdr:from>
    <xdr:to>
      <xdr:col>3</xdr:col>
      <xdr:colOff>1195705</xdr:colOff>
      <xdr:row>3</xdr:row>
      <xdr:rowOff>247650</xdr:rowOff>
    </xdr:to>
    <xdr:pic>
      <xdr:nvPicPr>
        <xdr:cNvPr id="2" name="Imatge2">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a:fillRect/>
        </a:stretch>
      </xdr:blipFill>
      <xdr:spPr bwMode="auto">
        <a:xfrm>
          <a:off x="152400" y="104775"/>
          <a:ext cx="4215130" cy="80962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hyperlink" Target="https://www.upc.edu/qualitat/ca/enquestes-de-satisfaccio/enquestes-a-titulats-i-titulades/enquesta-de-satisfaccio-a-titulats-ades" TargetMode="External"/><Relationship Id="rId7" Type="http://schemas.openxmlformats.org/officeDocument/2006/relationships/hyperlink" Target="https://www.upc.edu/qualitat/ca/temes/enquestes-de-satisfaccio/pdi/enquestes-de-satisfaccio-al-pdi" TargetMode="External"/><Relationship Id="rId2" Type="http://schemas.openxmlformats.org/officeDocument/2006/relationships/hyperlink" Target="https://www.upc.edu/qualitat/ca/enquestes-de-satisfaccio/enquestes-a-titulats-i-titulades/enquesta-de-satisfaccio-a-titulats-ades/titulats-des-de-grau" TargetMode="External"/><Relationship Id="rId1" Type="http://schemas.openxmlformats.org/officeDocument/2006/relationships/hyperlink" Target="https://www.upc.edu/qualitat/ca/enquestes-de-satisfaccio/enquestes-a-titulats-i-titulades/enquesta-de-satisfaccio-a-titulats-ades" TargetMode="External"/><Relationship Id="rId6" Type="http://schemas.openxmlformats.org/officeDocument/2006/relationships/hyperlink" Target="https://www.upc.edu/qualitat/ca/temes/enquestes-de-satisfaccio/pdi/enquestes-de-satisfaccio-al-pdi" TargetMode="External"/><Relationship Id="rId5" Type="http://schemas.openxmlformats.org/officeDocument/2006/relationships/hyperlink" Target="https://www.upc.edu/qualitat/ca/temes/enquestes-de-satisfaccio/pdi/enquestes-de-satisfaccio-al-pdi" TargetMode="External"/><Relationship Id="rId4" Type="http://schemas.openxmlformats.org/officeDocument/2006/relationships/hyperlink" Target="https://www.upc.edu/qualitat/ca/enquestes-de-satisfaccio/enquestes-a-titulats-i-titulades/enquesta-de-satisfaccio-a-titulats-ades/titulats-des-de-grau"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intranet.utgaeib.upc.edu/ca/qui-som/area-de-suport-a-la-gestio-destudis-de-grau-master" TargetMode="External"/><Relationship Id="rId2" Type="http://schemas.openxmlformats.org/officeDocument/2006/relationships/hyperlink" Target="https://intranet.utgaeib.upc.edu/ca/qui-som/area-de-suport-a-la-gestio-destudis-de-grau-master" TargetMode="External"/><Relationship Id="rId1" Type="http://schemas.openxmlformats.org/officeDocument/2006/relationships/hyperlink" Target="https://www.upc.edu/qualitat/ca/enquestes-de-satisfaccio/enquestes-a-titulats-i-titulades/enquesta-de-satisfaccio-a-titulats-ades/titulats-des-de-grau" TargetMode="External"/><Relationship Id="rId6" Type="http://schemas.openxmlformats.org/officeDocument/2006/relationships/printerSettings" Target="../printerSettings/printerSettings9.bin"/><Relationship Id="rId5" Type="http://schemas.openxmlformats.org/officeDocument/2006/relationships/hyperlink" Target="https://www.upc.edu/indicadors/ca/politiques-transversals/continguts/indicadors-dinternacionalitzacio" TargetMode="External"/><Relationship Id="rId4" Type="http://schemas.openxmlformats.org/officeDocument/2006/relationships/hyperlink" Target="https://www.upc.edu/indicadors/ca/politiques-transversals/continguts/indicadors-dinternacionalitzacio"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hyperlink" Target="https://www.upc.edu/qualitat/ca/temes/enquestes-de-satisfaccio/pdi/enquestes-de-satisfaccio-al-pdi" TargetMode="External"/><Relationship Id="rId2" Type="http://schemas.openxmlformats.org/officeDocument/2006/relationships/hyperlink" Target="https://guiadocent.etseib.upc.edu/practiquesCurriculars/" TargetMode="External"/><Relationship Id="rId1" Type="http://schemas.openxmlformats.org/officeDocument/2006/relationships/hyperlink" Target="https://www.upc.edu/qualitat/ca/enquestes-de-satisfaccio/enquestes-a-titulats-i-titulades/enquesta-de-satisfaccio-a-titulats-ades" TargetMode="External"/><Relationship Id="rId5" Type="http://schemas.openxmlformats.org/officeDocument/2006/relationships/printerSettings" Target="../printerSettings/printerSettings11.bin"/><Relationship Id="rId4" Type="http://schemas.openxmlformats.org/officeDocument/2006/relationships/hyperlink" Target="https://www.upc.edu/qualitat/ca/temes/enquestes-de-satisfaccio/pdi/enquestes-de-satisfaccio-al-pdi"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upc.edu/qualitat/ca/enquestes-de-satisfaccio/enquestes-a-titulats-i-titulades/enquesta-de-satisfaccio-a-titulats-ades/titulats-des-de-grau"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app.powerbi.com/view?r=eyJrIjoiMzg2MmIwMjQtYmIxZC00ZmUxLTgwNWMtODQxZjRiMGRjMDMxIiwidCI6Ijc4ZmMzMGFhLThmMjEtNGE3ZC05ZjFhLWEzOTkzZTIyOTM0OSIsImMiOjl9" TargetMode="External"/><Relationship Id="rId2" Type="http://schemas.openxmlformats.org/officeDocument/2006/relationships/hyperlink" Target="https://www.upc.edu/indicadors/ca/personal" TargetMode="External"/><Relationship Id="rId1" Type="http://schemas.openxmlformats.org/officeDocument/2006/relationships/hyperlink" Target="https://www.upc.edu/indicadors/ca/personal" TargetMode="External"/><Relationship Id="rId4" Type="http://schemas.openxmlformats.org/officeDocument/2006/relationships/hyperlink" Target="https://www.upc.edu/qualitat/ca/temes/enquestes-de-satisfaccio/enquestes-al-pas/enquestes-de-satisfaccio-al-pas"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s://app.powerbi.com/view?r=eyJrIjoiMTc4M2Q1Y2MtNGE0Ny00MjNlLWIzMmMtYThkMjI3OGY2YmM3IiwidCI6Ijc4ZmMzMGFhLThmMjEtNGE3ZC05ZjFhLWEzOTkzZTIyOTM0OSIsImMiOjl9" TargetMode="External"/><Relationship Id="rId2" Type="http://schemas.openxmlformats.org/officeDocument/2006/relationships/hyperlink" Target="https://www.upc.edu/indicadors/ca/personal" TargetMode="External"/><Relationship Id="rId1" Type="http://schemas.openxmlformats.org/officeDocument/2006/relationships/hyperlink" Target="https://app.powerbi.com/view?r=eyJrIjoiMzg2MmIwMjQtYmIxZC00ZmUxLTgwNWMtODQxZjRiMGRjMDMxIiwidCI6Ijc4ZmMzMGFhLThmMjEtNGE3ZC05ZjFhLWEzOTkzZTIyOTM0OSIsImMiOjl9" TargetMode="External"/><Relationship Id="rId4"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www.upc.edu/qualitat/ca/enquestes-de-satisfaccio/pdi/enquestes-de-satisfaccio-al-pdi" TargetMode="External"/><Relationship Id="rId1" Type="http://schemas.openxmlformats.org/officeDocument/2006/relationships/hyperlink" Target="https://www.upc.edu/qualitat/ca/enquestes-de-satisfaccio/pdi/enquestes-de-satisfaccio-al-pdi"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upc.edu/qualitat/ca/temes/enquestes-de-satisfaccio/pdi/enquestes-de-satisfaccio-al-pdi" TargetMode="External"/></Relationships>
</file>

<file path=xl/worksheets/_rels/sheet19.xml.rels><?xml version="1.0" encoding="UTF-8" standalone="yes"?>
<Relationships xmlns="http://schemas.openxmlformats.org/package/2006/relationships"><Relationship Id="rId3" Type="http://schemas.openxmlformats.org/officeDocument/2006/relationships/hyperlink" Target="https://www.upc.edu/qualitat/ca/enquestes-de-satisfaccio/enquestes-a-estudiantat-de-grau-i-master/enquestes-de-satisfaccio-a-lestudiantat" TargetMode="External"/><Relationship Id="rId2" Type="http://schemas.openxmlformats.org/officeDocument/2006/relationships/hyperlink" Target="https://www.upc.edu/qualitat/ca/enquestes-de-satisfaccio/pdi/enquestes-de-satisfaccio-al-pdi" TargetMode="External"/><Relationship Id="rId1" Type="http://schemas.openxmlformats.org/officeDocument/2006/relationships/hyperlink" Target="https://www.upc.edu/qualitat/ca/enquestes-de-satisfaccio/enquestes-al-pas/enquestes-de-satisfaccio-al-pas" TargetMode="External"/><Relationship Id="rId4"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hyperlink" Target="https://www.upc.edu/qualitat/ca/enquestes-de-satisfaccio/enquestes-a-estudiantat-de-grau-i-master/enquesta-de-biblioteques" TargetMode="External"/><Relationship Id="rId1" Type="http://schemas.openxmlformats.org/officeDocument/2006/relationships/hyperlink" Target="https://www.upc.edu/qualitat/ca/enquestes-de-satisfaccio/enquestes-a-estudiantat-de-grau-i-master/enquestes-de-satisfaccio-a-lestudiantat" TargetMode="External"/></Relationships>
</file>

<file path=xl/worksheets/_rels/sheet21.xml.rels><?xml version="1.0" encoding="UTF-8" standalone="yes"?>
<Relationships xmlns="http://schemas.openxmlformats.org/package/2006/relationships"><Relationship Id="rId8" Type="http://schemas.openxmlformats.org/officeDocument/2006/relationships/hyperlink" Target="https://www.upc.edu/qualitat/ca/enquestes-de-satisfaccio/enquestes-al-pas/enquestes-de-satisfaccio-al-pas" TargetMode="External"/><Relationship Id="rId3" Type="http://schemas.openxmlformats.org/officeDocument/2006/relationships/hyperlink" Target="https://www.upc.edu/qualitat/ca/enquestes-de-satisfaccio/enquestes-a-titulats-i-titulades/enquesta-de-satisfaccio-a-titulats-ades/titulats-des-de-grau" TargetMode="External"/><Relationship Id="rId7" Type="http://schemas.openxmlformats.org/officeDocument/2006/relationships/hyperlink" Target="https://www.upc.edu/qualitat/ca/enquestes-de-satisfaccio/pdi/enquestes-de-satisfaccio-al-pdi" TargetMode="External"/><Relationship Id="rId2" Type="http://schemas.openxmlformats.org/officeDocument/2006/relationships/hyperlink" Target="https://upc.edu/qualitat/ca/enquestes-de-satisfaccio/enquestes-a-estudiantat-de-grau-i-master/enquestes-actuacio-docent-i-assignatures" TargetMode="External"/><Relationship Id="rId1" Type="http://schemas.openxmlformats.org/officeDocument/2006/relationships/hyperlink" Target="https://www.upc.edu/qualitat/ca/enquestes-de-satisfaccio/enquestes-a-titulats-i-titulades/enquesta-dinsercio-laboral/enquestes-de-satisfaccio" TargetMode="External"/><Relationship Id="rId6" Type="http://schemas.openxmlformats.org/officeDocument/2006/relationships/hyperlink" Target="https://www.upc.edu/qualitat/ca/enquestes-de-satisfaccio/enquestes-a-estudiantat-de-grau-i-master/enquestes-de-satisfaccio-a-lestudiantat" TargetMode="External"/><Relationship Id="rId5" Type="http://schemas.openxmlformats.org/officeDocument/2006/relationships/hyperlink" Target="https://www.upc.edu/qualitat/ca/enquestes-de-satisfaccio/enquestes-a-estudiantat-de-grau-i-master/enquestes-a-estudiantat-de-1er" TargetMode="External"/><Relationship Id="rId10" Type="http://schemas.openxmlformats.org/officeDocument/2006/relationships/printerSettings" Target="../printerSettings/printerSettings17.bin"/><Relationship Id="rId4" Type="http://schemas.openxmlformats.org/officeDocument/2006/relationships/hyperlink" Target="https://www.upc.edu/qualitat/ca/enquestes-de-satisfaccio/enquestes-a-titulats-i-titulades/enquesta-de-satisfaccio-a-titulats-ades/titulats-des-de-master" TargetMode="External"/><Relationship Id="rId9" Type="http://schemas.openxmlformats.org/officeDocument/2006/relationships/hyperlink" Target="https://www.upc.edu/qualitat/ca/enquestes-de-satisfaccio/enquestes-a-titulats-i-titulades/enquesta-dinsercio-laboral/enquestes-dinsercio-laboral"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upc.edu/qualitat/ca/enquestes-de-satisfaccio/pdi/enquestes-de-satisfaccio-al-pdi" TargetMode="External"/><Relationship Id="rId2" Type="http://schemas.openxmlformats.org/officeDocument/2006/relationships/hyperlink" Target="https://www.upc.edu/qualitat/ca/enquestes-de-satisfaccio/enquestes-a-estudiantat-de-grau-i-master/enquestes-de-satisfaccio-a-lestudiantat" TargetMode="External"/><Relationship Id="rId1" Type="http://schemas.openxmlformats.org/officeDocument/2006/relationships/hyperlink" Target="https://www.upc.edu/qualitat/ca/enquestes-de-satisfaccio/enquestes-a-titulats-i-titulades/enquesta-de-satisfaccio-a-titulats-ades" TargetMode="External"/><Relationship Id="rId5" Type="http://schemas.openxmlformats.org/officeDocument/2006/relationships/printerSettings" Target="../printerSettings/printerSettings18.bin"/><Relationship Id="rId4" Type="http://schemas.openxmlformats.org/officeDocument/2006/relationships/hyperlink" Target="https://www.upc.edu/qualitat/ca/enquestes-de-satisfaccio/enquestes-al-pas/enquestes-de-satisfaccio-al-pas" TargetMode="External"/></Relationships>
</file>

<file path=xl/worksheets/_rels/sheet23.xml.rels><?xml version="1.0" encoding="UTF-8" standalone="yes"?>
<Relationships xmlns="http://schemas.openxmlformats.org/package/2006/relationships"><Relationship Id="rId3" Type="http://schemas.openxmlformats.org/officeDocument/2006/relationships/hyperlink" Target="https://www.upc.edu/qualitat/ca/enquestes-de-satisfaccio/pdi/enquestes-de-satisfaccio-al-pdi" TargetMode="External"/><Relationship Id="rId2" Type="http://schemas.openxmlformats.org/officeDocument/2006/relationships/hyperlink" Target="https://www.upc.edu/qualitat/ca/enquestes-de-satisfaccio/enquestes-al-pas/enquestes-de-satisfaccio-al-pas" TargetMode="External"/><Relationship Id="rId1" Type="http://schemas.openxmlformats.org/officeDocument/2006/relationships/hyperlink" Target="https://gpaq.upc.edu/seguimentiacreditacio/" TargetMode="External"/><Relationship Id="rId4"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upc.edu/qualitat/ca/temes/enquestes-de-satisfaccio/enquestes-a-titulats-i-titulades/enquesta-de-satisfaccio-a-titulats-ades/titulats-des-de-master" TargetMode="External"/><Relationship Id="rId2" Type="http://schemas.openxmlformats.org/officeDocument/2006/relationships/hyperlink" Target="https://www.upc.edu/qualitat/ca/temes/enquestes-de-satisfaccio/pdi/enquestes-de-satisfaccio-al-pdi" TargetMode="External"/><Relationship Id="rId1" Type="http://schemas.openxmlformats.org/officeDocument/2006/relationships/hyperlink" Target="https://www.upc.edu/qualitat/ca/temes/enquestes-de-satisfaccio/enquestes-a-titulats-i-titulades/enquesta-de-satisfaccio-a-titulats-ades/titulats-des-de-master" TargetMode="External"/><Relationship Id="rId4"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upc.edu/qualitat/ca/temes/enquestes-de-satisfaccio/enquestes-a-estudiantat-de-grau-i-master/enquestes-de-satisfaccio-a-lestudiantat" TargetMode="External"/><Relationship Id="rId1" Type="http://schemas.openxmlformats.org/officeDocument/2006/relationships/hyperlink" Target="https://www.upc.edu/qualitat/ca/temes/enquestes-de-satisfaccio/enquestes-a-estudiantat-de-grau-i-master/enquestes-de-satisfaccio-a-lestudiantat"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upc.edu/qualitat/ca/temes/enquestes-de-satisfaccio/enquestes-a-estudiantat-de-grau-i-master/enquestes-a-estudiantat-de-1er" TargetMode="External"/><Relationship Id="rId2" Type="http://schemas.openxmlformats.org/officeDocument/2006/relationships/hyperlink" Target="https://www.upc.edu/qualitat/ca/temes/enquestes-de-satisfaccio/pdi/enquestes-de-satisfaccio-al-pdi" TargetMode="External"/><Relationship Id="rId1" Type="http://schemas.openxmlformats.org/officeDocument/2006/relationships/hyperlink" Target="https://www.upc.edu/qualitat/ca/enquestes-de-satisfaccio/enquestes-a-titulats-i-titulades/enquesta-de-satisfaccio-a-titulats-ades/titulats-des-de-grau" TargetMode="External"/><Relationship Id="rId4"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B2:M99"/>
  <sheetViews>
    <sheetView showGridLines="0" tabSelected="1" zoomScaleNormal="100" workbookViewId="0">
      <pane ySplit="6" topLeftCell="A7" activePane="bottomLeft" state="frozen"/>
      <selection pane="bottomLeft" activeCell="B7" sqref="B7"/>
    </sheetView>
  </sheetViews>
  <sheetFormatPr baseColWidth="10" defaultColWidth="12.5703125" defaultRowHeight="15.75" customHeight="1" x14ac:dyDescent="0.2"/>
  <cols>
    <col min="1" max="1" width="1.42578125" style="9" customWidth="1"/>
    <col min="2" max="2" width="14.42578125" style="9" customWidth="1"/>
    <col min="3" max="3" width="31.7109375" style="9" customWidth="1"/>
    <col min="4" max="4" width="35.42578125" style="34" customWidth="1"/>
    <col min="5" max="5" width="24.42578125" style="9" customWidth="1"/>
    <col min="6" max="6" width="14.140625" style="9" customWidth="1"/>
    <col min="7" max="7" width="12" style="9" customWidth="1"/>
    <col min="8" max="8" width="10.42578125" style="9" customWidth="1"/>
    <col min="9" max="9" width="16.140625" style="9" customWidth="1"/>
    <col min="10" max="10" width="17.28515625" style="9" customWidth="1"/>
    <col min="11" max="11" width="17" style="9" customWidth="1"/>
    <col min="12" max="12" width="15.85546875" style="9" customWidth="1"/>
    <col min="13" max="13" width="16.5703125" style="9" customWidth="1"/>
    <col min="14" max="16384" width="12.5703125" style="9"/>
  </cols>
  <sheetData>
    <row r="2" spans="2:13" ht="22.5" customHeight="1" x14ac:dyDescent="0.2">
      <c r="B2" s="566"/>
      <c r="C2" s="567"/>
      <c r="D2" s="16"/>
      <c r="E2" s="574" t="s">
        <v>99</v>
      </c>
      <c r="F2" s="575"/>
      <c r="G2" s="575"/>
      <c r="H2" s="575"/>
      <c r="I2" s="575"/>
      <c r="J2" s="575"/>
      <c r="K2" s="575"/>
      <c r="L2" s="575"/>
      <c r="M2" s="15"/>
    </row>
    <row r="3" spans="2:13" ht="22.5" customHeight="1" x14ac:dyDescent="0.2">
      <c r="B3" s="568"/>
      <c r="C3" s="569"/>
      <c r="D3" s="17"/>
      <c r="E3" s="574"/>
      <c r="F3" s="575"/>
      <c r="G3" s="575"/>
      <c r="H3" s="575"/>
      <c r="I3" s="575"/>
      <c r="J3" s="575"/>
      <c r="K3" s="575"/>
      <c r="L3" s="575"/>
      <c r="M3" s="15"/>
    </row>
    <row r="4" spans="2:13" ht="22.5" customHeight="1" x14ac:dyDescent="0.2">
      <c r="B4" s="570"/>
      <c r="C4" s="571"/>
      <c r="D4" s="18"/>
      <c r="E4" s="574"/>
      <c r="F4" s="575"/>
      <c r="G4" s="575"/>
      <c r="H4" s="575"/>
      <c r="I4" s="575"/>
      <c r="J4" s="575"/>
      <c r="K4" s="575"/>
      <c r="L4" s="575"/>
      <c r="M4" s="15"/>
    </row>
    <row r="5" spans="2:13" ht="21" customHeight="1" thickBot="1" x14ac:dyDescent="0.25">
      <c r="B5" s="572" t="s">
        <v>778</v>
      </c>
      <c r="C5" s="573"/>
      <c r="D5" s="573"/>
      <c r="E5" s="573"/>
      <c r="F5" s="573"/>
      <c r="G5" s="573"/>
      <c r="H5" s="573"/>
      <c r="I5" s="573"/>
      <c r="J5" s="573"/>
      <c r="K5" s="19"/>
      <c r="L5" s="15"/>
      <c r="M5" s="15"/>
    </row>
    <row r="6" spans="2:13" ht="46.5" customHeight="1" thickTop="1" thickBot="1" x14ac:dyDescent="0.25">
      <c r="B6" s="20" t="s">
        <v>0</v>
      </c>
      <c r="C6" s="21" t="s">
        <v>1</v>
      </c>
      <c r="D6" s="22" t="s">
        <v>2</v>
      </c>
      <c r="E6" s="23" t="s">
        <v>3</v>
      </c>
      <c r="F6" s="24" t="s">
        <v>480</v>
      </c>
      <c r="G6" s="23" t="s">
        <v>9</v>
      </c>
      <c r="H6" s="23" t="s">
        <v>4</v>
      </c>
      <c r="I6" s="25" t="s">
        <v>24</v>
      </c>
      <c r="J6" s="25" t="s">
        <v>25</v>
      </c>
      <c r="K6" s="25" t="s">
        <v>26</v>
      </c>
      <c r="L6" s="25" t="s">
        <v>525</v>
      </c>
      <c r="M6" s="25" t="s">
        <v>527</v>
      </c>
    </row>
    <row r="7" spans="2:13" ht="39" customHeight="1" thickTop="1" thickBot="1" x14ac:dyDescent="0.25">
      <c r="B7" s="555" t="s">
        <v>29</v>
      </c>
      <c r="C7" s="556" t="s">
        <v>783</v>
      </c>
      <c r="D7" s="553" t="s">
        <v>27</v>
      </c>
      <c r="E7" s="28" t="s">
        <v>100</v>
      </c>
      <c r="F7" s="28" t="s">
        <v>790</v>
      </c>
      <c r="G7" s="554">
        <v>0.7</v>
      </c>
      <c r="H7" s="554">
        <v>0.9</v>
      </c>
      <c r="I7" s="552" t="s">
        <v>149</v>
      </c>
      <c r="J7" s="30" t="s">
        <v>149</v>
      </c>
      <c r="K7" s="30" t="s">
        <v>149</v>
      </c>
      <c r="L7" s="98">
        <v>0.54549999999999998</v>
      </c>
      <c r="M7" s="63">
        <v>0.90910000000000002</v>
      </c>
    </row>
    <row r="8" spans="2:13" ht="39" customHeight="1" thickTop="1" thickBot="1" x14ac:dyDescent="0.25">
      <c r="B8" s="555" t="s">
        <v>789</v>
      </c>
      <c r="C8" s="556" t="s">
        <v>786</v>
      </c>
      <c r="D8" s="553" t="s">
        <v>27</v>
      </c>
      <c r="E8" s="28" t="s">
        <v>788</v>
      </c>
      <c r="F8" s="28" t="s">
        <v>790</v>
      </c>
      <c r="G8" s="554">
        <v>0.7</v>
      </c>
      <c r="H8" s="554">
        <v>0.9</v>
      </c>
      <c r="I8" s="552" t="s">
        <v>149</v>
      </c>
      <c r="J8" s="552" t="s">
        <v>149</v>
      </c>
      <c r="K8" s="552" t="s">
        <v>149</v>
      </c>
      <c r="L8" s="98">
        <v>0.61899999999999999</v>
      </c>
      <c r="M8" s="89">
        <v>0.90480000000000005</v>
      </c>
    </row>
    <row r="9" spans="2:13" ht="39.75" thickTop="1" thickBot="1" x14ac:dyDescent="0.25">
      <c r="B9" s="555" t="s">
        <v>36</v>
      </c>
      <c r="C9" s="557" t="s">
        <v>28</v>
      </c>
      <c r="D9" s="50" t="s">
        <v>30</v>
      </c>
      <c r="E9" s="29" t="s">
        <v>119</v>
      </c>
      <c r="F9" s="26" t="s">
        <v>195</v>
      </c>
      <c r="G9" s="254">
        <v>1</v>
      </c>
      <c r="H9" s="254">
        <v>1</v>
      </c>
      <c r="I9" s="58">
        <v>1</v>
      </c>
      <c r="J9" s="58">
        <v>1</v>
      </c>
      <c r="K9" s="46" t="s">
        <v>6</v>
      </c>
      <c r="L9" s="46" t="s">
        <v>6</v>
      </c>
      <c r="M9" s="58">
        <v>1</v>
      </c>
    </row>
    <row r="10" spans="2:13" ht="46.5" customHeight="1" thickTop="1" thickBot="1" x14ac:dyDescent="0.25">
      <c r="B10" s="555" t="s">
        <v>37</v>
      </c>
      <c r="C10" s="557" t="s">
        <v>632</v>
      </c>
      <c r="D10" s="50" t="s">
        <v>30</v>
      </c>
      <c r="E10" s="29" t="s">
        <v>119</v>
      </c>
      <c r="F10" s="252" t="s">
        <v>195</v>
      </c>
      <c r="G10" s="532" t="s">
        <v>133</v>
      </c>
      <c r="H10" s="532" t="s">
        <v>133</v>
      </c>
      <c r="I10" s="253" t="s">
        <v>549</v>
      </c>
      <c r="J10" s="235" t="s">
        <v>175</v>
      </c>
      <c r="K10" s="235" t="s">
        <v>172</v>
      </c>
      <c r="L10" s="30" t="s">
        <v>149</v>
      </c>
      <c r="M10" s="30" t="s">
        <v>149</v>
      </c>
    </row>
    <row r="11" spans="2:13" ht="67.5" customHeight="1" thickTop="1" thickBot="1" x14ac:dyDescent="0.25">
      <c r="B11" s="555" t="s">
        <v>38</v>
      </c>
      <c r="C11" s="558" t="s">
        <v>550</v>
      </c>
      <c r="D11" s="535" t="s">
        <v>30</v>
      </c>
      <c r="E11" s="29" t="s">
        <v>119</v>
      </c>
      <c r="F11" s="252" t="s">
        <v>153</v>
      </c>
      <c r="G11" s="256" t="s">
        <v>133</v>
      </c>
      <c r="H11" s="256" t="s">
        <v>133</v>
      </c>
      <c r="I11" s="30" t="s">
        <v>149</v>
      </c>
      <c r="J11" s="30" t="s">
        <v>149</v>
      </c>
      <c r="K11" s="235" t="s">
        <v>553</v>
      </c>
      <c r="L11" s="30" t="s">
        <v>149</v>
      </c>
      <c r="M11" s="30" t="s">
        <v>149</v>
      </c>
    </row>
    <row r="12" spans="2:13" ht="67.5" customHeight="1" thickTop="1" thickBot="1" x14ac:dyDescent="0.25">
      <c r="B12" s="555" t="s">
        <v>529</v>
      </c>
      <c r="C12" s="558" t="s">
        <v>633</v>
      </c>
      <c r="D12" s="535" t="s">
        <v>30</v>
      </c>
      <c r="E12" s="29" t="s">
        <v>119</v>
      </c>
      <c r="F12" s="26" t="s">
        <v>195</v>
      </c>
      <c r="G12" s="255" t="s">
        <v>133</v>
      </c>
      <c r="H12" s="255" t="s">
        <v>133</v>
      </c>
      <c r="I12" s="253" t="s">
        <v>558</v>
      </c>
      <c r="J12" s="253" t="s">
        <v>165</v>
      </c>
      <c r="K12" s="253" t="s">
        <v>165</v>
      </c>
      <c r="L12" s="30" t="s">
        <v>149</v>
      </c>
      <c r="M12" s="30" t="s">
        <v>149</v>
      </c>
    </row>
    <row r="13" spans="2:13" ht="50.25" customHeight="1" thickTop="1" thickBot="1" x14ac:dyDescent="0.25">
      <c r="B13" s="555" t="s">
        <v>32</v>
      </c>
      <c r="C13" s="555" t="s">
        <v>183</v>
      </c>
      <c r="D13" s="50" t="s">
        <v>31</v>
      </c>
      <c r="E13" s="214" t="s">
        <v>243</v>
      </c>
      <c r="F13" s="26" t="s">
        <v>195</v>
      </c>
      <c r="G13" s="27">
        <v>0</v>
      </c>
      <c r="H13" s="27">
        <v>0</v>
      </c>
      <c r="I13" s="78">
        <v>0</v>
      </c>
      <c r="J13" s="61">
        <v>0</v>
      </c>
      <c r="K13" s="77">
        <v>0.09</v>
      </c>
      <c r="L13" s="61">
        <v>0</v>
      </c>
      <c r="M13" s="61">
        <v>0</v>
      </c>
    </row>
    <row r="14" spans="2:13" ht="45.75" customHeight="1" thickTop="1" thickBot="1" x14ac:dyDescent="0.25">
      <c r="B14" s="555" t="s">
        <v>34</v>
      </c>
      <c r="C14" s="559" t="s">
        <v>35</v>
      </c>
      <c r="D14" s="50" t="s">
        <v>33</v>
      </c>
      <c r="E14" s="220" t="s">
        <v>120</v>
      </c>
      <c r="F14" s="26" t="s">
        <v>195</v>
      </c>
      <c r="G14" s="27">
        <v>0.8</v>
      </c>
      <c r="H14" s="27">
        <v>1</v>
      </c>
      <c r="I14" s="61">
        <v>1</v>
      </c>
      <c r="J14" s="46" t="s">
        <v>6</v>
      </c>
      <c r="K14" s="46" t="s">
        <v>6</v>
      </c>
      <c r="L14" s="46" t="s">
        <v>6</v>
      </c>
      <c r="M14" s="46" t="s">
        <v>6</v>
      </c>
    </row>
    <row r="15" spans="2:13" ht="50.25" customHeight="1" thickTop="1" thickBot="1" x14ac:dyDescent="0.25">
      <c r="B15" s="555" t="s">
        <v>39</v>
      </c>
      <c r="C15" s="559" t="s">
        <v>559</v>
      </c>
      <c r="D15" s="50" t="s">
        <v>41</v>
      </c>
      <c r="E15" s="214" t="s">
        <v>243</v>
      </c>
      <c r="F15" s="26" t="s">
        <v>195</v>
      </c>
      <c r="G15" s="26">
        <v>0</v>
      </c>
      <c r="H15" s="26">
        <v>0</v>
      </c>
      <c r="I15" s="57">
        <v>0</v>
      </c>
      <c r="J15" s="57">
        <v>0</v>
      </c>
      <c r="K15" s="46" t="s">
        <v>6</v>
      </c>
      <c r="L15" s="57">
        <v>0</v>
      </c>
      <c r="M15" s="46" t="s">
        <v>6</v>
      </c>
    </row>
    <row r="16" spans="2:13" ht="43.5" customHeight="1" thickTop="1" thickBot="1" x14ac:dyDescent="0.25">
      <c r="B16" s="560" t="s">
        <v>40</v>
      </c>
      <c r="C16" s="561" t="s">
        <v>560</v>
      </c>
      <c r="D16" s="51" t="s">
        <v>41</v>
      </c>
      <c r="E16" s="214" t="s">
        <v>243</v>
      </c>
      <c r="F16" s="26" t="s">
        <v>195</v>
      </c>
      <c r="G16" s="26">
        <v>0</v>
      </c>
      <c r="H16" s="26">
        <v>0</v>
      </c>
      <c r="I16" s="57">
        <v>0</v>
      </c>
      <c r="J16" s="57">
        <v>0</v>
      </c>
      <c r="K16" s="46" t="s">
        <v>6</v>
      </c>
      <c r="L16" s="57">
        <v>0</v>
      </c>
      <c r="M16" s="46" t="s">
        <v>6</v>
      </c>
    </row>
    <row r="17" spans="2:13" ht="43.5" customHeight="1" thickTop="1" thickBot="1" x14ac:dyDescent="0.25">
      <c r="B17" s="560" t="s">
        <v>194</v>
      </c>
      <c r="C17" s="561" t="s">
        <v>561</v>
      </c>
      <c r="D17" s="51" t="s">
        <v>41</v>
      </c>
      <c r="E17" s="214" t="s">
        <v>243</v>
      </c>
      <c r="F17" s="26" t="s">
        <v>195</v>
      </c>
      <c r="G17" s="26">
        <v>0</v>
      </c>
      <c r="H17" s="26">
        <v>4</v>
      </c>
      <c r="I17" s="57">
        <v>9</v>
      </c>
      <c r="J17" s="57">
        <v>0</v>
      </c>
      <c r="K17" s="46" t="s">
        <v>6</v>
      </c>
      <c r="L17" s="57">
        <v>5</v>
      </c>
      <c r="M17" s="46" t="s">
        <v>6</v>
      </c>
    </row>
    <row r="18" spans="2:13" ht="53.25" customHeight="1" thickTop="1" thickBot="1" x14ac:dyDescent="0.25">
      <c r="B18" s="270" t="s">
        <v>42</v>
      </c>
      <c r="C18" s="270" t="s">
        <v>574</v>
      </c>
      <c r="D18" s="52" t="s">
        <v>569</v>
      </c>
      <c r="E18" s="214" t="s">
        <v>121</v>
      </c>
      <c r="F18" s="26" t="s">
        <v>195</v>
      </c>
      <c r="G18" s="30">
        <v>3</v>
      </c>
      <c r="H18" s="30">
        <v>5</v>
      </c>
      <c r="I18" s="59">
        <v>5</v>
      </c>
      <c r="J18" s="60">
        <v>5</v>
      </c>
      <c r="K18" s="60">
        <v>5</v>
      </c>
      <c r="L18" s="59">
        <v>7</v>
      </c>
      <c r="M18" s="59">
        <v>17</v>
      </c>
    </row>
    <row r="19" spans="2:13" ht="52.5" customHeight="1" thickTop="1" thickBot="1" x14ac:dyDescent="0.25">
      <c r="B19" s="270" t="s">
        <v>43</v>
      </c>
      <c r="C19" s="270" t="s">
        <v>317</v>
      </c>
      <c r="D19" s="52" t="s">
        <v>569</v>
      </c>
      <c r="E19" s="214" t="s">
        <v>121</v>
      </c>
      <c r="F19" s="26" t="s">
        <v>195</v>
      </c>
      <c r="G19" s="30">
        <v>500</v>
      </c>
      <c r="H19" s="30">
        <v>600</v>
      </c>
      <c r="I19" s="59">
        <v>706</v>
      </c>
      <c r="J19" s="59">
        <v>563</v>
      </c>
      <c r="K19" s="59">
        <v>634</v>
      </c>
      <c r="L19" s="59">
        <v>514</v>
      </c>
      <c r="M19" s="59">
        <v>896</v>
      </c>
    </row>
    <row r="20" spans="2:13" ht="44.25" customHeight="1" thickTop="1" thickBot="1" x14ac:dyDescent="0.25">
      <c r="B20" s="562" t="s">
        <v>44</v>
      </c>
      <c r="C20" s="270" t="s">
        <v>318</v>
      </c>
      <c r="D20" s="52" t="s">
        <v>569</v>
      </c>
      <c r="E20" s="214" t="s">
        <v>254</v>
      </c>
      <c r="F20" s="26" t="s">
        <v>195</v>
      </c>
      <c r="G20" s="33">
        <v>3</v>
      </c>
      <c r="H20" s="33">
        <v>6</v>
      </c>
      <c r="I20" s="57">
        <v>4</v>
      </c>
      <c r="J20" s="55">
        <v>0</v>
      </c>
      <c r="K20" s="57">
        <v>6</v>
      </c>
      <c r="L20" s="59">
        <v>6</v>
      </c>
      <c r="M20" s="59">
        <v>5</v>
      </c>
    </row>
    <row r="21" spans="2:13" ht="46.5" customHeight="1" thickTop="1" thickBot="1" x14ac:dyDescent="0.25">
      <c r="B21" s="562" t="s">
        <v>45</v>
      </c>
      <c r="C21" s="270" t="s">
        <v>573</v>
      </c>
      <c r="D21" s="52" t="s">
        <v>569</v>
      </c>
      <c r="E21" s="214" t="s">
        <v>254</v>
      </c>
      <c r="F21" s="26" t="s">
        <v>195</v>
      </c>
      <c r="G21" s="33">
        <v>400</v>
      </c>
      <c r="H21" s="33">
        <v>500</v>
      </c>
      <c r="I21" s="57">
        <v>493</v>
      </c>
      <c r="J21" s="55">
        <v>56</v>
      </c>
      <c r="K21" s="57">
        <v>466</v>
      </c>
      <c r="L21" s="65">
        <v>249</v>
      </c>
      <c r="M21" s="59">
        <v>739</v>
      </c>
    </row>
    <row r="22" spans="2:13" ht="59.25" customHeight="1" thickTop="1" thickBot="1" x14ac:dyDescent="0.25">
      <c r="B22" s="562" t="s">
        <v>46</v>
      </c>
      <c r="C22" s="562" t="s">
        <v>316</v>
      </c>
      <c r="D22" s="52" t="s">
        <v>569</v>
      </c>
      <c r="E22" s="214" t="s">
        <v>254</v>
      </c>
      <c r="F22" s="26" t="s">
        <v>195</v>
      </c>
      <c r="G22" s="221" t="s">
        <v>133</v>
      </c>
      <c r="H22" s="221" t="s">
        <v>133</v>
      </c>
      <c r="I22" s="105" t="s">
        <v>133</v>
      </c>
      <c r="J22" s="106" t="s">
        <v>133</v>
      </c>
      <c r="K22" s="105" t="s">
        <v>133</v>
      </c>
      <c r="L22" s="106" t="s">
        <v>133</v>
      </c>
      <c r="M22" s="105" t="s">
        <v>133</v>
      </c>
    </row>
    <row r="23" spans="2:13" ht="43.5" customHeight="1" thickTop="1" thickBot="1" x14ac:dyDescent="0.25">
      <c r="B23" s="270" t="s">
        <v>47</v>
      </c>
      <c r="C23" s="270" t="s">
        <v>570</v>
      </c>
      <c r="D23" s="52" t="s">
        <v>569</v>
      </c>
      <c r="E23" s="214" t="s">
        <v>254</v>
      </c>
      <c r="F23" s="28" t="s">
        <v>153</v>
      </c>
      <c r="G23" s="234" t="s">
        <v>207</v>
      </c>
      <c r="H23" s="234" t="s">
        <v>164</v>
      </c>
      <c r="I23" s="30" t="s">
        <v>149</v>
      </c>
      <c r="J23" s="30" t="s">
        <v>149</v>
      </c>
      <c r="K23" s="267">
        <v>2.9</v>
      </c>
      <c r="L23" s="30" t="s">
        <v>149</v>
      </c>
      <c r="M23" s="30" t="s">
        <v>149</v>
      </c>
    </row>
    <row r="24" spans="2:13" ht="77.25" customHeight="1" thickTop="1" thickBot="1" x14ac:dyDescent="0.25">
      <c r="B24" s="562" t="s">
        <v>315</v>
      </c>
      <c r="C24" s="562" t="s">
        <v>571</v>
      </c>
      <c r="D24" s="52" t="s">
        <v>569</v>
      </c>
      <c r="E24" s="35" t="s">
        <v>254</v>
      </c>
      <c r="F24" s="28" t="s">
        <v>153</v>
      </c>
      <c r="G24" s="234" t="s">
        <v>207</v>
      </c>
      <c r="H24" s="234" t="s">
        <v>164</v>
      </c>
      <c r="I24" s="30" t="s">
        <v>149</v>
      </c>
      <c r="J24" s="30" t="s">
        <v>149</v>
      </c>
      <c r="K24" s="57">
        <v>2.5</v>
      </c>
      <c r="L24" s="30" t="s">
        <v>149</v>
      </c>
      <c r="M24" s="30" t="s">
        <v>149</v>
      </c>
    </row>
    <row r="25" spans="2:13" ht="52.5" thickTop="1" thickBot="1" x14ac:dyDescent="0.25">
      <c r="B25" s="270" t="s">
        <v>49</v>
      </c>
      <c r="C25" s="270" t="s">
        <v>52</v>
      </c>
      <c r="D25" s="52" t="s">
        <v>48</v>
      </c>
      <c r="E25" s="35" t="s">
        <v>259</v>
      </c>
      <c r="F25" s="26" t="s">
        <v>195</v>
      </c>
      <c r="G25" s="44" t="s">
        <v>133</v>
      </c>
      <c r="H25" s="44" t="s">
        <v>133</v>
      </c>
      <c r="I25" s="44" t="s">
        <v>133</v>
      </c>
      <c r="J25" s="44" t="s">
        <v>133</v>
      </c>
      <c r="K25" s="44" t="s">
        <v>133</v>
      </c>
      <c r="L25" s="30" t="s">
        <v>149</v>
      </c>
      <c r="M25" s="30" t="s">
        <v>149</v>
      </c>
    </row>
    <row r="26" spans="2:13" ht="52.5" thickTop="1" thickBot="1" x14ac:dyDescent="0.25">
      <c r="B26" s="270" t="s">
        <v>50</v>
      </c>
      <c r="C26" s="270" t="s">
        <v>55</v>
      </c>
      <c r="D26" s="52" t="s">
        <v>48</v>
      </c>
      <c r="E26" s="35" t="s">
        <v>259</v>
      </c>
      <c r="F26" s="26" t="s">
        <v>195</v>
      </c>
      <c r="G26" s="32">
        <v>15</v>
      </c>
      <c r="H26" s="32">
        <v>20</v>
      </c>
      <c r="I26" s="56">
        <v>17</v>
      </c>
      <c r="J26" s="56">
        <v>17</v>
      </c>
      <c r="K26" s="56">
        <v>17</v>
      </c>
      <c r="L26" s="59">
        <v>16</v>
      </c>
      <c r="M26" s="59">
        <v>17</v>
      </c>
    </row>
    <row r="27" spans="2:13" ht="52.5" thickTop="1" thickBot="1" x14ac:dyDescent="0.25">
      <c r="B27" s="270" t="s">
        <v>51</v>
      </c>
      <c r="C27" s="270" t="s">
        <v>779</v>
      </c>
      <c r="D27" s="52" t="s">
        <v>48</v>
      </c>
      <c r="E27" s="35" t="s">
        <v>259</v>
      </c>
      <c r="F27" s="26" t="s">
        <v>195</v>
      </c>
      <c r="G27" s="32">
        <v>250</v>
      </c>
      <c r="H27" s="32">
        <v>400</v>
      </c>
      <c r="I27" s="55">
        <v>150</v>
      </c>
      <c r="J27" s="55">
        <v>170</v>
      </c>
      <c r="K27" s="55">
        <v>180</v>
      </c>
      <c r="L27" s="59">
        <v>450</v>
      </c>
      <c r="M27" s="59">
        <v>450</v>
      </c>
    </row>
    <row r="28" spans="2:13" ht="52.5" thickTop="1" thickBot="1" x14ac:dyDescent="0.25">
      <c r="B28" s="270" t="s">
        <v>53</v>
      </c>
      <c r="C28" s="563" t="s">
        <v>767</v>
      </c>
      <c r="D28" s="52" t="s">
        <v>48</v>
      </c>
      <c r="E28" s="35" t="s">
        <v>259</v>
      </c>
      <c r="F28" s="26" t="s">
        <v>195</v>
      </c>
      <c r="G28" s="32">
        <v>10</v>
      </c>
      <c r="H28" s="32">
        <v>20</v>
      </c>
      <c r="I28" s="30" t="s">
        <v>149</v>
      </c>
      <c r="J28" s="30" t="s">
        <v>149</v>
      </c>
      <c r="K28" s="30" t="s">
        <v>149</v>
      </c>
      <c r="L28" s="59">
        <v>14</v>
      </c>
      <c r="M28" s="59">
        <v>17</v>
      </c>
    </row>
    <row r="29" spans="2:13" ht="52.5" thickTop="1" thickBot="1" x14ac:dyDescent="0.25">
      <c r="B29" s="270" t="s">
        <v>592</v>
      </c>
      <c r="C29" s="270" t="s">
        <v>339</v>
      </c>
      <c r="D29" s="116" t="s">
        <v>48</v>
      </c>
      <c r="E29" s="35" t="s">
        <v>259</v>
      </c>
      <c r="F29" s="26" t="s">
        <v>195</v>
      </c>
      <c r="G29" s="32" t="s">
        <v>6</v>
      </c>
      <c r="H29" s="32" t="s">
        <v>6</v>
      </c>
      <c r="I29" s="93">
        <v>35</v>
      </c>
      <c r="J29" s="93">
        <v>35</v>
      </c>
      <c r="K29" s="93">
        <v>48</v>
      </c>
      <c r="L29" s="30">
        <v>56</v>
      </c>
      <c r="M29" s="30">
        <v>69</v>
      </c>
    </row>
    <row r="30" spans="2:13" ht="52.5" thickTop="1" thickBot="1" x14ac:dyDescent="0.25">
      <c r="B30" s="270" t="s">
        <v>132</v>
      </c>
      <c r="C30" s="270" t="s">
        <v>344</v>
      </c>
      <c r="D30" s="116" t="s">
        <v>48</v>
      </c>
      <c r="E30" s="35" t="s">
        <v>259</v>
      </c>
      <c r="F30" s="26" t="s">
        <v>195</v>
      </c>
      <c r="G30" s="32" t="s">
        <v>6</v>
      </c>
      <c r="H30" s="32" t="s">
        <v>6</v>
      </c>
      <c r="I30" s="93">
        <v>19</v>
      </c>
      <c r="J30" s="93">
        <v>24</v>
      </c>
      <c r="K30" s="93">
        <v>22</v>
      </c>
      <c r="L30" s="30">
        <v>29</v>
      </c>
      <c r="M30" s="30">
        <v>30</v>
      </c>
    </row>
    <row r="31" spans="2:13" ht="52.5" thickTop="1" thickBot="1" x14ac:dyDescent="0.25">
      <c r="B31" s="270" t="s">
        <v>338</v>
      </c>
      <c r="C31" s="270" t="s">
        <v>593</v>
      </c>
      <c r="D31" s="116" t="s">
        <v>48</v>
      </c>
      <c r="E31" s="35" t="s">
        <v>259</v>
      </c>
      <c r="F31" s="28" t="s">
        <v>153</v>
      </c>
      <c r="G31" s="255" t="s">
        <v>133</v>
      </c>
      <c r="H31" s="255" t="s">
        <v>133</v>
      </c>
      <c r="I31" s="272" t="s">
        <v>149</v>
      </c>
      <c r="J31" s="272" t="s">
        <v>149</v>
      </c>
      <c r="K31" s="273" t="s">
        <v>163</v>
      </c>
      <c r="L31" s="30" t="s">
        <v>149</v>
      </c>
      <c r="M31" s="30" t="s">
        <v>149</v>
      </c>
    </row>
    <row r="32" spans="2:13" ht="27" thickTop="1" thickBot="1" x14ac:dyDescent="0.25">
      <c r="B32" s="270" t="s">
        <v>772</v>
      </c>
      <c r="C32" s="270" t="s">
        <v>773</v>
      </c>
      <c r="D32" s="116" t="s">
        <v>48</v>
      </c>
      <c r="E32" s="35" t="s">
        <v>255</v>
      </c>
      <c r="F32" s="26" t="s">
        <v>195</v>
      </c>
      <c r="G32" s="234" t="s">
        <v>777</v>
      </c>
      <c r="H32" s="234" t="s">
        <v>357</v>
      </c>
      <c r="I32" s="550">
        <v>3.2</v>
      </c>
      <c r="J32" s="550">
        <v>3</v>
      </c>
      <c r="K32" s="550">
        <v>3.2</v>
      </c>
      <c r="L32" s="551">
        <v>3.38</v>
      </c>
      <c r="M32" s="549">
        <v>4.3</v>
      </c>
    </row>
    <row r="33" spans="2:13" ht="27" thickTop="1" thickBot="1" x14ac:dyDescent="0.25">
      <c r="B33" s="270" t="s">
        <v>58</v>
      </c>
      <c r="C33" s="270" t="s">
        <v>634</v>
      </c>
      <c r="D33" s="53" t="s">
        <v>57</v>
      </c>
      <c r="E33" s="35" t="s">
        <v>244</v>
      </c>
      <c r="F33" s="26" t="s">
        <v>195</v>
      </c>
      <c r="G33" s="274" t="s">
        <v>133</v>
      </c>
      <c r="H33" s="274" t="s">
        <v>133</v>
      </c>
      <c r="I33" s="274" t="s">
        <v>133</v>
      </c>
      <c r="J33" s="274" t="s">
        <v>133</v>
      </c>
      <c r="K33" s="274" t="s">
        <v>133</v>
      </c>
      <c r="L33" s="30" t="s">
        <v>149</v>
      </c>
      <c r="M33" s="30" t="s">
        <v>149</v>
      </c>
    </row>
    <row r="34" spans="2:13" ht="27" thickTop="1" thickBot="1" x14ac:dyDescent="0.25">
      <c r="B34" s="270" t="s">
        <v>59</v>
      </c>
      <c r="C34" s="270" t="s">
        <v>607</v>
      </c>
      <c r="D34" s="53" t="s">
        <v>57</v>
      </c>
      <c r="E34" s="35" t="s">
        <v>244</v>
      </c>
      <c r="F34" s="26" t="s">
        <v>195</v>
      </c>
      <c r="G34" s="432" t="s">
        <v>133</v>
      </c>
      <c r="H34" s="274" t="s">
        <v>133</v>
      </c>
      <c r="I34" s="274" t="s">
        <v>133</v>
      </c>
      <c r="J34" s="274" t="s">
        <v>133</v>
      </c>
      <c r="K34" s="274" t="s">
        <v>133</v>
      </c>
      <c r="L34" s="30" t="s">
        <v>149</v>
      </c>
      <c r="M34" s="30" t="s">
        <v>149</v>
      </c>
    </row>
    <row r="35" spans="2:13" ht="52.5" thickTop="1" thickBot="1" x14ac:dyDescent="0.25">
      <c r="B35" s="270" t="s">
        <v>60</v>
      </c>
      <c r="C35" s="270" t="s">
        <v>608</v>
      </c>
      <c r="D35" s="53" t="s">
        <v>57</v>
      </c>
      <c r="E35" s="35" t="s">
        <v>259</v>
      </c>
      <c r="F35" s="26" t="s">
        <v>195</v>
      </c>
      <c r="G35" s="274" t="s">
        <v>133</v>
      </c>
      <c r="H35" s="274" t="s">
        <v>133</v>
      </c>
      <c r="I35" s="274" t="s">
        <v>133</v>
      </c>
      <c r="J35" s="274" t="s">
        <v>133</v>
      </c>
      <c r="K35" s="274" t="s">
        <v>133</v>
      </c>
      <c r="L35" s="30" t="s">
        <v>149</v>
      </c>
      <c r="M35" s="30" t="s">
        <v>149</v>
      </c>
    </row>
    <row r="36" spans="2:13" ht="27" thickTop="1" thickBot="1" x14ac:dyDescent="0.25">
      <c r="B36" s="269" t="s">
        <v>61</v>
      </c>
      <c r="C36" s="270" t="s">
        <v>598</v>
      </c>
      <c r="D36" s="53" t="s">
        <v>57</v>
      </c>
      <c r="E36" s="35" t="s">
        <v>244</v>
      </c>
      <c r="F36" s="26" t="s">
        <v>153</v>
      </c>
      <c r="G36" s="255" t="s">
        <v>133</v>
      </c>
      <c r="H36" s="255" t="s">
        <v>133</v>
      </c>
      <c r="I36" s="272" t="s">
        <v>149</v>
      </c>
      <c r="J36" s="59" t="s">
        <v>166</v>
      </c>
      <c r="K36" s="30" t="s">
        <v>149</v>
      </c>
      <c r="L36" s="30" t="s">
        <v>149</v>
      </c>
      <c r="M36" s="30" t="s">
        <v>149</v>
      </c>
    </row>
    <row r="37" spans="2:13" ht="27" thickTop="1" thickBot="1" x14ac:dyDescent="0.25">
      <c r="B37" s="270" t="s">
        <v>62</v>
      </c>
      <c r="C37" s="270" t="s">
        <v>600</v>
      </c>
      <c r="D37" s="268" t="s">
        <v>57</v>
      </c>
      <c r="E37" s="35" t="s">
        <v>244</v>
      </c>
      <c r="F37" s="26" t="s">
        <v>153</v>
      </c>
      <c r="G37" s="255" t="s">
        <v>133</v>
      </c>
      <c r="H37" s="255" t="s">
        <v>133</v>
      </c>
      <c r="I37" s="272" t="s">
        <v>149</v>
      </c>
      <c r="J37" s="59" t="s">
        <v>166</v>
      </c>
      <c r="K37" s="30" t="s">
        <v>149</v>
      </c>
      <c r="L37" s="30" t="s">
        <v>149</v>
      </c>
      <c r="M37" s="30" t="s">
        <v>149</v>
      </c>
    </row>
    <row r="38" spans="2:13" ht="39.75" thickTop="1" thickBot="1" x14ac:dyDescent="0.25">
      <c r="B38" s="269" t="s">
        <v>63</v>
      </c>
      <c r="C38" s="270" t="s">
        <v>602</v>
      </c>
      <c r="D38" s="268" t="s">
        <v>57</v>
      </c>
      <c r="E38" s="35" t="s">
        <v>735</v>
      </c>
      <c r="F38" s="26" t="s">
        <v>153</v>
      </c>
      <c r="G38" s="255" t="s">
        <v>133</v>
      </c>
      <c r="H38" s="255" t="s">
        <v>133</v>
      </c>
      <c r="I38" s="272" t="s">
        <v>149</v>
      </c>
      <c r="J38" s="59" t="s">
        <v>159</v>
      </c>
      <c r="K38" s="30" t="s">
        <v>149</v>
      </c>
      <c r="L38" s="30" t="s">
        <v>149</v>
      </c>
      <c r="M38" s="30" t="s">
        <v>149</v>
      </c>
    </row>
    <row r="39" spans="2:13" ht="39.75" thickTop="1" thickBot="1" x14ac:dyDescent="0.25">
      <c r="B39" s="270" t="s">
        <v>64</v>
      </c>
      <c r="C39" s="270" t="s">
        <v>635</v>
      </c>
      <c r="D39" s="53" t="s">
        <v>57</v>
      </c>
      <c r="E39" s="214" t="s">
        <v>243</v>
      </c>
      <c r="F39" s="26" t="s">
        <v>195</v>
      </c>
      <c r="G39" s="274" t="s">
        <v>133</v>
      </c>
      <c r="H39" s="274" t="s">
        <v>133</v>
      </c>
      <c r="I39" s="274" t="s">
        <v>133</v>
      </c>
      <c r="J39" s="274" t="s">
        <v>133</v>
      </c>
      <c r="K39" s="274" t="s">
        <v>133</v>
      </c>
      <c r="L39" s="30" t="s">
        <v>149</v>
      </c>
      <c r="M39" s="30" t="s">
        <v>149</v>
      </c>
    </row>
    <row r="40" spans="2:13" ht="52.5" thickTop="1" thickBot="1" x14ac:dyDescent="0.25">
      <c r="B40" s="270" t="s">
        <v>66</v>
      </c>
      <c r="C40" s="270" t="s">
        <v>625</v>
      </c>
      <c r="D40" s="52" t="s">
        <v>65</v>
      </c>
      <c r="E40" s="35" t="s">
        <v>258</v>
      </c>
      <c r="F40" s="26" t="s">
        <v>195</v>
      </c>
      <c r="G40" s="27">
        <v>0.3</v>
      </c>
      <c r="H40" s="27">
        <v>0.4</v>
      </c>
      <c r="I40" s="62">
        <v>0.31580000000000003</v>
      </c>
      <c r="J40" s="304">
        <v>0.18559999999999999</v>
      </c>
      <c r="K40" s="304">
        <v>0.25919999999999999</v>
      </c>
      <c r="L40" s="63">
        <v>0.38150000000000001</v>
      </c>
      <c r="M40" s="30" t="s">
        <v>149</v>
      </c>
    </row>
    <row r="41" spans="2:13" ht="52.5" thickTop="1" thickBot="1" x14ac:dyDescent="0.25">
      <c r="B41" s="270" t="s">
        <v>67</v>
      </c>
      <c r="C41" s="270" t="s">
        <v>372</v>
      </c>
      <c r="D41" s="52" t="s">
        <v>65</v>
      </c>
      <c r="E41" s="35" t="s">
        <v>258</v>
      </c>
      <c r="F41" s="26" t="s">
        <v>195</v>
      </c>
      <c r="G41" s="26">
        <v>35</v>
      </c>
      <c r="H41" s="26">
        <v>40</v>
      </c>
      <c r="I41" s="33">
        <v>41</v>
      </c>
      <c r="J41" s="33">
        <v>41</v>
      </c>
      <c r="K41" s="26">
        <v>40</v>
      </c>
      <c r="L41" s="528">
        <v>40</v>
      </c>
      <c r="M41" s="30">
        <v>40</v>
      </c>
    </row>
    <row r="42" spans="2:13" ht="52.5" thickTop="1" thickBot="1" x14ac:dyDescent="0.25">
      <c r="B42" s="270" t="s">
        <v>68</v>
      </c>
      <c r="C42" s="270" t="s">
        <v>636</v>
      </c>
      <c r="D42" s="52" t="s">
        <v>65</v>
      </c>
      <c r="E42" s="35" t="s">
        <v>258</v>
      </c>
      <c r="F42" s="26" t="s">
        <v>195</v>
      </c>
      <c r="G42" s="47">
        <v>0.6</v>
      </c>
      <c r="H42" s="32" t="s">
        <v>175</v>
      </c>
      <c r="I42" s="63" t="s">
        <v>134</v>
      </c>
      <c r="J42" s="63" t="s">
        <v>181</v>
      </c>
      <c r="K42" s="63" t="s">
        <v>793</v>
      </c>
      <c r="L42" s="30" t="s">
        <v>149</v>
      </c>
      <c r="M42" s="30" t="s">
        <v>149</v>
      </c>
    </row>
    <row r="43" spans="2:13" ht="52.5" thickTop="1" thickBot="1" x14ac:dyDescent="0.25">
      <c r="B43" s="270" t="s">
        <v>69</v>
      </c>
      <c r="C43" s="270" t="s">
        <v>356</v>
      </c>
      <c r="D43" s="52" t="s">
        <v>65</v>
      </c>
      <c r="E43" s="35" t="s">
        <v>258</v>
      </c>
      <c r="F43" s="26" t="s">
        <v>195</v>
      </c>
      <c r="G43" s="120">
        <v>1.5</v>
      </c>
      <c r="H43" s="30">
        <v>1</v>
      </c>
      <c r="I43" s="121">
        <f>294/196</f>
        <v>1.5</v>
      </c>
      <c r="J43" s="121">
        <f>201/131</f>
        <v>1.5343511450381679</v>
      </c>
      <c r="K43" s="121">
        <f>300/242</f>
        <v>1.2396694214876034</v>
      </c>
      <c r="L43" s="305">
        <v>1.36</v>
      </c>
      <c r="M43" s="30" t="s">
        <v>149</v>
      </c>
    </row>
    <row r="44" spans="2:13" ht="52.5" thickTop="1" thickBot="1" x14ac:dyDescent="0.25">
      <c r="B44" s="270" t="s">
        <v>71</v>
      </c>
      <c r="C44" s="270" t="s">
        <v>238</v>
      </c>
      <c r="D44" s="36" t="s">
        <v>70</v>
      </c>
      <c r="E44" s="35" t="s">
        <v>256</v>
      </c>
      <c r="F44" s="26" t="s">
        <v>195</v>
      </c>
      <c r="G44" s="54">
        <v>150</v>
      </c>
      <c r="H44" s="54">
        <v>300</v>
      </c>
      <c r="I44" s="65">
        <v>126</v>
      </c>
      <c r="J44" s="59">
        <v>254</v>
      </c>
      <c r="K44" s="59">
        <v>290</v>
      </c>
      <c r="L44" s="59">
        <v>553</v>
      </c>
      <c r="M44" s="59">
        <v>812</v>
      </c>
    </row>
    <row r="45" spans="2:13" ht="52.5" thickTop="1" thickBot="1" x14ac:dyDescent="0.25">
      <c r="B45" s="270" t="s">
        <v>72</v>
      </c>
      <c r="C45" s="270" t="s">
        <v>375</v>
      </c>
      <c r="D45" s="36" t="s">
        <v>70</v>
      </c>
      <c r="E45" s="35" t="s">
        <v>256</v>
      </c>
      <c r="F45" s="26" t="s">
        <v>195</v>
      </c>
      <c r="G45" s="32">
        <v>4</v>
      </c>
      <c r="H45" s="32">
        <v>5</v>
      </c>
      <c r="I45" s="169" t="s">
        <v>133</v>
      </c>
      <c r="J45" s="169" t="s">
        <v>133</v>
      </c>
      <c r="K45" s="169" t="s">
        <v>133</v>
      </c>
      <c r="L45" s="169" t="s">
        <v>133</v>
      </c>
      <c r="M45" s="169" t="s">
        <v>133</v>
      </c>
    </row>
    <row r="46" spans="2:13" ht="52.5" thickTop="1" thickBot="1" x14ac:dyDescent="0.25">
      <c r="B46" s="270" t="s">
        <v>73</v>
      </c>
      <c r="C46" s="270" t="s">
        <v>376</v>
      </c>
      <c r="D46" s="36" t="s">
        <v>70</v>
      </c>
      <c r="E46" s="35" t="s">
        <v>256</v>
      </c>
      <c r="F46" s="26" t="s">
        <v>195</v>
      </c>
      <c r="G46" s="32" t="s">
        <v>454</v>
      </c>
      <c r="H46" s="32" t="s">
        <v>455</v>
      </c>
      <c r="I46" s="169" t="s">
        <v>133</v>
      </c>
      <c r="J46" s="169" t="s">
        <v>133</v>
      </c>
      <c r="K46" s="169" t="s">
        <v>133</v>
      </c>
      <c r="L46" s="169" t="s">
        <v>133</v>
      </c>
      <c r="M46" s="169" t="s">
        <v>133</v>
      </c>
    </row>
    <row r="47" spans="2:13" ht="52.5" thickTop="1" thickBot="1" x14ac:dyDescent="0.25">
      <c r="B47" s="270" t="s">
        <v>374</v>
      </c>
      <c r="C47" s="270" t="s">
        <v>377</v>
      </c>
      <c r="D47" s="36" t="s">
        <v>70</v>
      </c>
      <c r="E47" s="35" t="s">
        <v>256</v>
      </c>
      <c r="F47" s="26" t="s">
        <v>195</v>
      </c>
      <c r="G47" s="93">
        <v>4.25</v>
      </c>
      <c r="H47" s="93">
        <v>4.7</v>
      </c>
      <c r="I47" s="170" t="s">
        <v>133</v>
      </c>
      <c r="J47" s="170" t="s">
        <v>133</v>
      </c>
      <c r="K47" s="170" t="s">
        <v>133</v>
      </c>
      <c r="L47" s="170" t="s">
        <v>133</v>
      </c>
      <c r="M47" s="170" t="s">
        <v>133</v>
      </c>
    </row>
    <row r="48" spans="2:13" ht="52.5" thickTop="1" thickBot="1" x14ac:dyDescent="0.25">
      <c r="B48" s="270" t="s">
        <v>75</v>
      </c>
      <c r="C48" s="270" t="s">
        <v>122</v>
      </c>
      <c r="D48" s="37" t="s">
        <v>74</v>
      </c>
      <c r="E48" s="35" t="s">
        <v>256</v>
      </c>
      <c r="F48" s="26" t="s">
        <v>195</v>
      </c>
      <c r="G48" s="274" t="s">
        <v>133</v>
      </c>
      <c r="H48" s="274" t="s">
        <v>133</v>
      </c>
      <c r="I48" s="274" t="s">
        <v>133</v>
      </c>
      <c r="J48" s="274" t="s">
        <v>133</v>
      </c>
      <c r="K48" s="274" t="s">
        <v>133</v>
      </c>
      <c r="L48" s="30" t="s">
        <v>149</v>
      </c>
      <c r="M48" s="30" t="s">
        <v>149</v>
      </c>
    </row>
    <row r="49" spans="2:13" ht="52.5" thickTop="1" thickBot="1" x14ac:dyDescent="0.25">
      <c r="B49" s="270" t="s">
        <v>76</v>
      </c>
      <c r="C49" s="270" t="s">
        <v>365</v>
      </c>
      <c r="D49" s="37" t="s">
        <v>74</v>
      </c>
      <c r="E49" s="35" t="s">
        <v>257</v>
      </c>
      <c r="F49" s="26" t="s">
        <v>195</v>
      </c>
      <c r="G49" s="54">
        <v>700</v>
      </c>
      <c r="H49" s="54">
        <v>1000</v>
      </c>
      <c r="I49" s="59">
        <v>708</v>
      </c>
      <c r="J49" s="59">
        <v>1018</v>
      </c>
      <c r="K49" s="60">
        <v>1007</v>
      </c>
      <c r="L49" s="59">
        <v>1008</v>
      </c>
      <c r="M49" s="30" t="s">
        <v>149</v>
      </c>
    </row>
    <row r="50" spans="2:13" ht="52.5" thickTop="1" thickBot="1" x14ac:dyDescent="0.25">
      <c r="B50" s="270" t="s">
        <v>77</v>
      </c>
      <c r="C50" s="270" t="s">
        <v>333</v>
      </c>
      <c r="D50" s="37" t="s">
        <v>74</v>
      </c>
      <c r="E50" s="35" t="s">
        <v>256</v>
      </c>
      <c r="F50" s="26" t="s">
        <v>195</v>
      </c>
      <c r="G50" s="54">
        <v>500</v>
      </c>
      <c r="H50" s="54">
        <v>750</v>
      </c>
      <c r="I50" s="64">
        <v>549</v>
      </c>
      <c r="J50" s="64">
        <v>711</v>
      </c>
      <c r="K50" s="59">
        <v>760</v>
      </c>
      <c r="L50" s="59">
        <v>706</v>
      </c>
      <c r="M50" s="30" t="s">
        <v>149</v>
      </c>
    </row>
    <row r="51" spans="2:13" ht="52.5" thickTop="1" thickBot="1" x14ac:dyDescent="0.25">
      <c r="B51" s="270" t="s">
        <v>78</v>
      </c>
      <c r="C51" s="270" t="s">
        <v>366</v>
      </c>
      <c r="D51" s="37" t="s">
        <v>74</v>
      </c>
      <c r="E51" s="35" t="s">
        <v>256</v>
      </c>
      <c r="F51" s="26" t="s">
        <v>195</v>
      </c>
      <c r="G51" s="54">
        <v>300</v>
      </c>
      <c r="H51" s="54">
        <v>400</v>
      </c>
      <c r="I51" s="59">
        <v>332</v>
      </c>
      <c r="J51" s="60">
        <v>394</v>
      </c>
      <c r="K51" s="59">
        <v>371</v>
      </c>
      <c r="L51" s="59">
        <v>370</v>
      </c>
      <c r="M51" s="30" t="s">
        <v>149</v>
      </c>
    </row>
    <row r="52" spans="2:13" ht="52.5" thickTop="1" thickBot="1" x14ac:dyDescent="0.25">
      <c r="B52" s="270" t="s">
        <v>330</v>
      </c>
      <c r="C52" s="270" t="s">
        <v>367</v>
      </c>
      <c r="D52" s="37" t="s">
        <v>74</v>
      </c>
      <c r="E52" s="35" t="s">
        <v>256</v>
      </c>
      <c r="F52" s="26" t="s">
        <v>195</v>
      </c>
      <c r="G52" s="234" t="s">
        <v>520</v>
      </c>
      <c r="H52" s="234" t="s">
        <v>521</v>
      </c>
      <c r="I52" s="59" t="s">
        <v>369</v>
      </c>
      <c r="J52" s="60" t="s">
        <v>370</v>
      </c>
      <c r="K52" s="59" t="s">
        <v>371</v>
      </c>
      <c r="L52" s="59" t="s">
        <v>769</v>
      </c>
      <c r="M52" s="30" t="s">
        <v>149</v>
      </c>
    </row>
    <row r="53" spans="2:13" ht="52.5" thickTop="1" thickBot="1" x14ac:dyDescent="0.25">
      <c r="B53" s="270" t="s">
        <v>641</v>
      </c>
      <c r="C53" s="270" t="s">
        <v>643</v>
      </c>
      <c r="D53" s="37" t="s">
        <v>74</v>
      </c>
      <c r="E53" s="35" t="s">
        <v>256</v>
      </c>
      <c r="F53" s="28" t="s">
        <v>153</v>
      </c>
      <c r="G53" s="255" t="s">
        <v>133</v>
      </c>
      <c r="H53" s="255" t="s">
        <v>133</v>
      </c>
      <c r="I53" s="30" t="s">
        <v>149</v>
      </c>
      <c r="J53" s="30" t="s">
        <v>149</v>
      </c>
      <c r="K53" s="60" t="s">
        <v>165</v>
      </c>
      <c r="L53" s="30" t="s">
        <v>149</v>
      </c>
      <c r="M53" s="30" t="s">
        <v>149</v>
      </c>
    </row>
    <row r="54" spans="2:13" ht="52.5" thickTop="1" thickBot="1" x14ac:dyDescent="0.25">
      <c r="B54" s="270" t="s">
        <v>642</v>
      </c>
      <c r="C54" s="270" t="s">
        <v>647</v>
      </c>
      <c r="D54" s="37" t="s">
        <v>74</v>
      </c>
      <c r="E54" s="35" t="s">
        <v>256</v>
      </c>
      <c r="F54" s="28" t="s">
        <v>153</v>
      </c>
      <c r="G54" s="255" t="s">
        <v>133</v>
      </c>
      <c r="H54" s="255" t="s">
        <v>133</v>
      </c>
      <c r="I54" s="30" t="s">
        <v>149</v>
      </c>
      <c r="J54" s="30" t="s">
        <v>149</v>
      </c>
      <c r="K54" s="60" t="s">
        <v>553</v>
      </c>
      <c r="L54" s="30" t="s">
        <v>149</v>
      </c>
      <c r="M54" s="30" t="s">
        <v>149</v>
      </c>
    </row>
    <row r="55" spans="2:13" ht="27" thickTop="1" thickBot="1" x14ac:dyDescent="0.25">
      <c r="B55" s="270" t="s">
        <v>81</v>
      </c>
      <c r="C55" s="270" t="s">
        <v>5</v>
      </c>
      <c r="D55" s="36" t="s">
        <v>80</v>
      </c>
      <c r="E55" s="214" t="s">
        <v>245</v>
      </c>
      <c r="F55" s="26" t="s">
        <v>195</v>
      </c>
      <c r="G55" s="32" t="s">
        <v>6</v>
      </c>
      <c r="H55" s="32" t="s">
        <v>6</v>
      </c>
      <c r="I55" s="33">
        <v>8</v>
      </c>
      <c r="J55" s="33">
        <v>12</v>
      </c>
      <c r="K55" s="48">
        <v>9</v>
      </c>
      <c r="L55" s="30">
        <v>5</v>
      </c>
      <c r="M55" s="30">
        <v>4</v>
      </c>
    </row>
    <row r="56" spans="2:13" ht="27" thickTop="1" thickBot="1" x14ac:dyDescent="0.25">
      <c r="B56" s="270" t="s">
        <v>82</v>
      </c>
      <c r="C56" s="270" t="s">
        <v>7</v>
      </c>
      <c r="D56" s="36" t="s">
        <v>80</v>
      </c>
      <c r="E56" s="214" t="s">
        <v>245</v>
      </c>
      <c r="F56" s="26" t="s">
        <v>195</v>
      </c>
      <c r="G56" s="32" t="s">
        <v>6</v>
      </c>
      <c r="H56" s="32" t="s">
        <v>6</v>
      </c>
      <c r="I56" s="33">
        <v>1</v>
      </c>
      <c r="J56" s="33">
        <v>1</v>
      </c>
      <c r="K56" s="48">
        <v>0</v>
      </c>
      <c r="L56" s="30">
        <v>0</v>
      </c>
      <c r="M56" s="30">
        <v>1</v>
      </c>
    </row>
    <row r="57" spans="2:13" ht="27" thickTop="1" thickBot="1" x14ac:dyDescent="0.25">
      <c r="B57" s="270" t="s">
        <v>196</v>
      </c>
      <c r="C57" s="270" t="s">
        <v>198</v>
      </c>
      <c r="D57" s="36" t="s">
        <v>80</v>
      </c>
      <c r="E57" s="214" t="s">
        <v>245</v>
      </c>
      <c r="F57" s="26" t="s">
        <v>195</v>
      </c>
      <c r="G57" s="93" t="s">
        <v>349</v>
      </c>
      <c r="H57" s="93" t="s">
        <v>234</v>
      </c>
      <c r="I57" s="119" t="s">
        <v>347</v>
      </c>
      <c r="J57" s="119" t="s">
        <v>347</v>
      </c>
      <c r="K57" s="119" t="s">
        <v>348</v>
      </c>
      <c r="L57" s="119" t="s">
        <v>650</v>
      </c>
      <c r="M57" s="119" t="s">
        <v>651</v>
      </c>
    </row>
    <row r="58" spans="2:13" ht="39.75" thickTop="1" thickBot="1" x14ac:dyDescent="0.25">
      <c r="B58" s="270" t="s">
        <v>197</v>
      </c>
      <c r="C58" s="270" t="s">
        <v>199</v>
      </c>
      <c r="D58" s="36" t="s">
        <v>80</v>
      </c>
      <c r="E58" s="214" t="s">
        <v>245</v>
      </c>
      <c r="F58" s="26" t="s">
        <v>195</v>
      </c>
      <c r="G58" s="79" t="s">
        <v>156</v>
      </c>
      <c r="H58" s="80" t="s">
        <v>207</v>
      </c>
      <c r="I58" s="92" t="s">
        <v>176</v>
      </c>
      <c r="J58" s="92" t="s">
        <v>208</v>
      </c>
      <c r="K58" s="63" t="s">
        <v>164</v>
      </c>
      <c r="L58" s="30" t="s">
        <v>149</v>
      </c>
      <c r="M58" s="30" t="s">
        <v>149</v>
      </c>
    </row>
    <row r="59" spans="2:13" ht="39.75" thickTop="1" thickBot="1" x14ac:dyDescent="0.25">
      <c r="B59" s="270" t="s">
        <v>385</v>
      </c>
      <c r="C59" s="270" t="s">
        <v>652</v>
      </c>
      <c r="D59" s="53" t="s">
        <v>736</v>
      </c>
      <c r="E59" s="35" t="s">
        <v>737</v>
      </c>
      <c r="F59" s="26" t="s">
        <v>355</v>
      </c>
      <c r="G59" s="32" t="s">
        <v>6</v>
      </c>
      <c r="H59" s="32" t="s">
        <v>6</v>
      </c>
      <c r="I59" s="532" t="s">
        <v>133</v>
      </c>
      <c r="J59" s="532" t="s">
        <v>133</v>
      </c>
      <c r="K59" s="532" t="s">
        <v>133</v>
      </c>
      <c r="L59" s="532" t="s">
        <v>133</v>
      </c>
      <c r="M59" s="30" t="s">
        <v>149</v>
      </c>
    </row>
    <row r="60" spans="2:13" ht="39.75" thickTop="1" thickBot="1" x14ac:dyDescent="0.25">
      <c r="B60" s="270" t="s">
        <v>386</v>
      </c>
      <c r="C60" s="270" t="s">
        <v>738</v>
      </c>
      <c r="D60" s="53" t="s">
        <v>736</v>
      </c>
      <c r="E60" s="35" t="s">
        <v>737</v>
      </c>
      <c r="F60" s="26" t="s">
        <v>355</v>
      </c>
      <c r="G60" s="32" t="s">
        <v>6</v>
      </c>
      <c r="H60" s="32" t="s">
        <v>6</v>
      </c>
      <c r="I60" s="118" t="s">
        <v>133</v>
      </c>
      <c r="J60" s="118" t="s">
        <v>133</v>
      </c>
      <c r="K60" s="118" t="s">
        <v>133</v>
      </c>
      <c r="L60" s="118" t="s">
        <v>133</v>
      </c>
      <c r="M60" s="30" t="s">
        <v>149</v>
      </c>
    </row>
    <row r="61" spans="2:13" ht="39.75" thickTop="1" thickBot="1" x14ac:dyDescent="0.25">
      <c r="B61" s="270" t="s">
        <v>387</v>
      </c>
      <c r="C61" s="270" t="s">
        <v>404</v>
      </c>
      <c r="D61" s="53" t="s">
        <v>736</v>
      </c>
      <c r="E61" s="35" t="s">
        <v>737</v>
      </c>
      <c r="F61" s="26" t="s">
        <v>355</v>
      </c>
      <c r="G61" s="125" t="s">
        <v>133</v>
      </c>
      <c r="H61" s="125" t="s">
        <v>133</v>
      </c>
      <c r="I61" s="125" t="s">
        <v>133</v>
      </c>
      <c r="J61" s="125" t="s">
        <v>133</v>
      </c>
      <c r="K61" s="125" t="s">
        <v>133</v>
      </c>
      <c r="L61" s="125" t="s">
        <v>133</v>
      </c>
      <c r="M61" s="30" t="s">
        <v>149</v>
      </c>
    </row>
    <row r="62" spans="2:13" ht="39.75" thickTop="1" thickBot="1" x14ac:dyDescent="0.25">
      <c r="B62" s="270" t="s">
        <v>654</v>
      </c>
      <c r="C62" s="270" t="s">
        <v>656</v>
      </c>
      <c r="D62" s="53" t="s">
        <v>736</v>
      </c>
      <c r="E62" s="35" t="s">
        <v>737</v>
      </c>
      <c r="F62" s="26" t="s">
        <v>153</v>
      </c>
      <c r="G62" s="533" t="s">
        <v>164</v>
      </c>
      <c r="H62" s="80" t="s">
        <v>357</v>
      </c>
      <c r="I62" s="30" t="s">
        <v>149</v>
      </c>
      <c r="J62" s="534" t="s">
        <v>166</v>
      </c>
      <c r="K62" s="30" t="s">
        <v>149</v>
      </c>
      <c r="L62" s="30" t="s">
        <v>149</v>
      </c>
      <c r="M62" s="30" t="s">
        <v>149</v>
      </c>
    </row>
    <row r="63" spans="2:13" ht="39.75" thickTop="1" thickBot="1" x14ac:dyDescent="0.25">
      <c r="B63" s="270" t="s">
        <v>83</v>
      </c>
      <c r="C63" s="270" t="s">
        <v>682</v>
      </c>
      <c r="D63" s="36" t="s">
        <v>739</v>
      </c>
      <c r="E63" s="35" t="s">
        <v>737</v>
      </c>
      <c r="F63" s="26" t="s">
        <v>195</v>
      </c>
      <c r="G63" s="27">
        <v>0.4</v>
      </c>
      <c r="H63" s="27">
        <v>0.6</v>
      </c>
      <c r="I63" s="432" t="s">
        <v>133</v>
      </c>
      <c r="J63" s="432" t="s">
        <v>133</v>
      </c>
      <c r="K63" s="432" t="s">
        <v>133</v>
      </c>
      <c r="L63" s="432" t="s">
        <v>133</v>
      </c>
      <c r="M63" s="30" t="s">
        <v>149</v>
      </c>
    </row>
    <row r="64" spans="2:13" ht="39.75" thickTop="1" thickBot="1" x14ac:dyDescent="0.25">
      <c r="B64" s="270" t="s">
        <v>352</v>
      </c>
      <c r="C64" s="270" t="s">
        <v>740</v>
      </c>
      <c r="D64" s="36" t="s">
        <v>739</v>
      </c>
      <c r="E64" s="35" t="s">
        <v>737</v>
      </c>
      <c r="F64" s="26" t="s">
        <v>355</v>
      </c>
      <c r="G64" s="27">
        <v>0.4</v>
      </c>
      <c r="H64" s="27">
        <v>0.6</v>
      </c>
      <c r="I64" s="117" t="s">
        <v>133</v>
      </c>
      <c r="J64" s="117" t="s">
        <v>133</v>
      </c>
      <c r="K64" s="117" t="s">
        <v>133</v>
      </c>
      <c r="L64" s="117" t="s">
        <v>133</v>
      </c>
      <c r="M64" s="30" t="s">
        <v>149</v>
      </c>
    </row>
    <row r="65" spans="2:13" ht="39.75" thickTop="1" thickBot="1" x14ac:dyDescent="0.25">
      <c r="B65" s="270" t="s">
        <v>351</v>
      </c>
      <c r="C65" s="270" t="s">
        <v>741</v>
      </c>
      <c r="D65" s="36" t="s">
        <v>739</v>
      </c>
      <c r="E65" s="35" t="s">
        <v>737</v>
      </c>
      <c r="F65" s="26" t="s">
        <v>355</v>
      </c>
      <c r="G65" s="532" t="s">
        <v>133</v>
      </c>
      <c r="H65" s="532" t="s">
        <v>133</v>
      </c>
      <c r="I65" s="532" t="s">
        <v>133</v>
      </c>
      <c r="J65" s="532" t="s">
        <v>133</v>
      </c>
      <c r="K65" s="532" t="s">
        <v>133</v>
      </c>
      <c r="L65" s="532" t="s">
        <v>133</v>
      </c>
      <c r="M65" s="532" t="s">
        <v>133</v>
      </c>
    </row>
    <row r="66" spans="2:13" ht="39.75" thickTop="1" thickBot="1" x14ac:dyDescent="0.25">
      <c r="B66" s="270" t="s">
        <v>84</v>
      </c>
      <c r="C66" s="270" t="s">
        <v>328</v>
      </c>
      <c r="D66" s="37" t="s">
        <v>742</v>
      </c>
      <c r="E66" s="35" t="s">
        <v>737</v>
      </c>
      <c r="F66" s="26" t="s">
        <v>195</v>
      </c>
      <c r="G66" s="54">
        <v>1000</v>
      </c>
      <c r="H66" s="54">
        <v>1400</v>
      </c>
      <c r="I66" s="71">
        <v>2255</v>
      </c>
      <c r="J66" s="72">
        <v>1081.0999999999999</v>
      </c>
      <c r="K66" s="71">
        <v>1020</v>
      </c>
      <c r="L66" s="59">
        <v>1514</v>
      </c>
      <c r="M66" s="65">
        <v>878</v>
      </c>
    </row>
    <row r="67" spans="2:13" ht="31.5" customHeight="1" thickTop="1" thickBot="1" x14ac:dyDescent="0.25">
      <c r="B67" s="270" t="s">
        <v>85</v>
      </c>
      <c r="C67" s="270" t="s">
        <v>743</v>
      </c>
      <c r="D67" s="37" t="s">
        <v>742</v>
      </c>
      <c r="E67" s="35" t="s">
        <v>737</v>
      </c>
      <c r="F67" s="26" t="s">
        <v>355</v>
      </c>
      <c r="G67" s="30">
        <v>1000</v>
      </c>
      <c r="H67" s="30">
        <v>1200</v>
      </c>
      <c r="I67" s="73">
        <v>1152.5</v>
      </c>
      <c r="J67" s="64">
        <v>1537</v>
      </c>
      <c r="K67" s="74">
        <v>1165.5</v>
      </c>
      <c r="L67" s="65">
        <v>142</v>
      </c>
      <c r="M67" s="59">
        <v>1565</v>
      </c>
    </row>
    <row r="68" spans="2:13" ht="52.5" thickTop="1" thickBot="1" x14ac:dyDescent="0.25">
      <c r="B68" s="270" t="s">
        <v>350</v>
      </c>
      <c r="C68" s="270" t="s">
        <v>705</v>
      </c>
      <c r="D68" s="37" t="s">
        <v>742</v>
      </c>
      <c r="E68" s="35" t="s">
        <v>737</v>
      </c>
      <c r="F68" s="26" t="s">
        <v>153</v>
      </c>
      <c r="G68" s="49">
        <v>0.6</v>
      </c>
      <c r="H68" s="49">
        <v>0.8</v>
      </c>
      <c r="I68" s="30" t="s">
        <v>149</v>
      </c>
      <c r="J68" s="30" t="s">
        <v>149</v>
      </c>
      <c r="K68" s="74">
        <v>3.5</v>
      </c>
      <c r="L68" s="30" t="s">
        <v>149</v>
      </c>
      <c r="M68" s="30" t="s">
        <v>149</v>
      </c>
    </row>
    <row r="69" spans="2:13" ht="39.75" thickTop="1" thickBot="1" x14ac:dyDescent="0.25">
      <c r="B69" s="270" t="s">
        <v>702</v>
      </c>
      <c r="C69" s="270" t="s">
        <v>698</v>
      </c>
      <c r="D69" s="37" t="s">
        <v>742</v>
      </c>
      <c r="E69" s="35" t="s">
        <v>737</v>
      </c>
      <c r="F69" s="26" t="s">
        <v>355</v>
      </c>
      <c r="G69" s="49">
        <v>0.6</v>
      </c>
      <c r="H69" s="211" t="s">
        <v>164</v>
      </c>
      <c r="I69" s="30" t="s">
        <v>149</v>
      </c>
      <c r="J69" s="30" t="s">
        <v>149</v>
      </c>
      <c r="K69" s="30" t="s">
        <v>149</v>
      </c>
      <c r="L69" s="305">
        <v>3.54</v>
      </c>
      <c r="M69" s="305">
        <v>3.28</v>
      </c>
    </row>
    <row r="70" spans="2:13" ht="39.75" thickTop="1" thickBot="1" x14ac:dyDescent="0.25">
      <c r="B70" s="270" t="s">
        <v>87</v>
      </c>
      <c r="C70" s="270" t="s">
        <v>425</v>
      </c>
      <c r="D70" s="37" t="s">
        <v>86</v>
      </c>
      <c r="E70" s="35" t="s">
        <v>737</v>
      </c>
      <c r="F70" s="26" t="s">
        <v>195</v>
      </c>
      <c r="G70" s="27">
        <v>0.95</v>
      </c>
      <c r="H70" s="70">
        <v>1</v>
      </c>
      <c r="I70" s="28" t="s">
        <v>149</v>
      </c>
      <c r="J70" s="58">
        <v>1</v>
      </c>
      <c r="K70" s="61">
        <v>1</v>
      </c>
      <c r="L70" s="61">
        <v>1</v>
      </c>
      <c r="M70" s="63">
        <v>0.98960000000000004</v>
      </c>
    </row>
    <row r="71" spans="2:13" ht="39.75" thickTop="1" thickBot="1" x14ac:dyDescent="0.25">
      <c r="B71" s="270" t="s">
        <v>88</v>
      </c>
      <c r="C71" s="564" t="s">
        <v>699</v>
      </c>
      <c r="D71" s="37" t="s">
        <v>86</v>
      </c>
      <c r="E71" s="35" t="s">
        <v>737</v>
      </c>
      <c r="F71" s="26" t="s">
        <v>153</v>
      </c>
      <c r="G71" s="49">
        <v>0.6</v>
      </c>
      <c r="H71" s="211" t="s">
        <v>164</v>
      </c>
      <c r="I71" s="30" t="s">
        <v>149</v>
      </c>
      <c r="J71" s="30" t="s">
        <v>149</v>
      </c>
      <c r="K71" s="59" t="s">
        <v>159</v>
      </c>
      <c r="L71" s="30" t="s">
        <v>149</v>
      </c>
      <c r="M71" s="30" t="s">
        <v>149</v>
      </c>
    </row>
    <row r="72" spans="2:13" ht="43.5" customHeight="1" thickTop="1" thickBot="1" x14ac:dyDescent="0.25">
      <c r="B72" s="270" t="s">
        <v>90</v>
      </c>
      <c r="C72" s="270" t="s">
        <v>437</v>
      </c>
      <c r="D72" s="37" t="s">
        <v>89</v>
      </c>
      <c r="E72" s="35" t="s">
        <v>255</v>
      </c>
      <c r="F72" s="26" t="s">
        <v>153</v>
      </c>
      <c r="G72" s="49">
        <v>0.6</v>
      </c>
      <c r="H72" s="211" t="s">
        <v>164</v>
      </c>
      <c r="I72" s="30" t="s">
        <v>149</v>
      </c>
      <c r="J72" s="30" t="s">
        <v>149</v>
      </c>
      <c r="K72" s="59" t="s">
        <v>471</v>
      </c>
      <c r="L72" s="30" t="s">
        <v>149</v>
      </c>
      <c r="M72" s="30" t="s">
        <v>149</v>
      </c>
    </row>
    <row r="73" spans="2:13" ht="39.75" thickTop="1" thickBot="1" x14ac:dyDescent="0.25">
      <c r="B73" s="270" t="s">
        <v>91</v>
      </c>
      <c r="C73" s="562" t="s">
        <v>734</v>
      </c>
      <c r="D73" s="37" t="s">
        <v>89</v>
      </c>
      <c r="E73" s="214" t="s">
        <v>255</v>
      </c>
      <c r="F73" s="215" t="s">
        <v>153</v>
      </c>
      <c r="G73" s="217" t="s">
        <v>207</v>
      </c>
      <c r="H73" s="217" t="s">
        <v>164</v>
      </c>
      <c r="I73" s="30" t="s">
        <v>149</v>
      </c>
      <c r="J73" s="59" t="s">
        <v>159</v>
      </c>
      <c r="K73" s="30" t="s">
        <v>149</v>
      </c>
      <c r="L73" s="30" t="s">
        <v>149</v>
      </c>
      <c r="M73" s="30" t="s">
        <v>149</v>
      </c>
    </row>
    <row r="74" spans="2:13" ht="27" thickTop="1" thickBot="1" x14ac:dyDescent="0.25">
      <c r="B74" s="270" t="s">
        <v>182</v>
      </c>
      <c r="C74" s="562" t="s">
        <v>433</v>
      </c>
      <c r="D74" s="37" t="s">
        <v>89</v>
      </c>
      <c r="E74" s="214" t="s">
        <v>255</v>
      </c>
      <c r="F74" s="215" t="s">
        <v>153</v>
      </c>
      <c r="G74" s="218">
        <v>0.6</v>
      </c>
      <c r="H74" s="217" t="s">
        <v>165</v>
      </c>
      <c r="I74" s="30" t="s">
        <v>149</v>
      </c>
      <c r="J74" s="30" t="s">
        <v>149</v>
      </c>
      <c r="K74" s="59" t="s">
        <v>155</v>
      </c>
      <c r="L74" s="30" t="s">
        <v>149</v>
      </c>
      <c r="M74" s="30" t="s">
        <v>149</v>
      </c>
    </row>
    <row r="75" spans="2:13" ht="52.5" thickTop="1" thickBot="1" x14ac:dyDescent="0.25">
      <c r="B75" s="270" t="s">
        <v>438</v>
      </c>
      <c r="C75" s="270" t="s">
        <v>468</v>
      </c>
      <c r="D75" s="212" t="s">
        <v>470</v>
      </c>
      <c r="E75" s="214" t="s">
        <v>255</v>
      </c>
      <c r="F75" s="215" t="s">
        <v>153</v>
      </c>
      <c r="G75" s="218">
        <v>0.6</v>
      </c>
      <c r="H75" s="213" t="s">
        <v>164</v>
      </c>
      <c r="I75" s="30" t="s">
        <v>149</v>
      </c>
      <c r="J75" s="30" t="s">
        <v>149</v>
      </c>
      <c r="K75" s="233" t="s">
        <v>179</v>
      </c>
      <c r="L75" s="30" t="s">
        <v>149</v>
      </c>
      <c r="M75" s="30" t="s">
        <v>149</v>
      </c>
    </row>
    <row r="76" spans="2:13" ht="27" thickTop="1" thickBot="1" x14ac:dyDescent="0.25">
      <c r="B76" s="270" t="s">
        <v>439</v>
      </c>
      <c r="C76" s="270" t="s">
        <v>469</v>
      </c>
      <c r="D76" s="212" t="s">
        <v>470</v>
      </c>
      <c r="E76" s="214" t="s">
        <v>255</v>
      </c>
      <c r="F76" s="215" t="s">
        <v>153</v>
      </c>
      <c r="G76" s="213">
        <v>0.66666666666666663</v>
      </c>
      <c r="H76" s="213" t="s">
        <v>544</v>
      </c>
      <c r="I76" s="30" t="s">
        <v>149</v>
      </c>
      <c r="J76" s="30" t="s">
        <v>149</v>
      </c>
      <c r="K76" s="30" t="s">
        <v>149</v>
      </c>
      <c r="L76" s="59" t="s">
        <v>700</v>
      </c>
      <c r="M76" s="30" t="s">
        <v>149</v>
      </c>
    </row>
    <row r="77" spans="2:13" ht="39.75" thickTop="1" thickBot="1" x14ac:dyDescent="0.25">
      <c r="B77" s="270" t="s">
        <v>209</v>
      </c>
      <c r="C77" s="562" t="s">
        <v>723</v>
      </c>
      <c r="D77" s="81" t="s">
        <v>219</v>
      </c>
      <c r="E77" s="214" t="s">
        <v>243</v>
      </c>
      <c r="F77" s="87" t="s">
        <v>518</v>
      </c>
      <c r="G77" s="219">
        <v>0.25</v>
      </c>
      <c r="H77" s="219">
        <v>0.3</v>
      </c>
      <c r="I77" s="88" t="s">
        <v>241</v>
      </c>
      <c r="J77" s="86" t="s">
        <v>240</v>
      </c>
      <c r="K77" s="91" t="s">
        <v>239</v>
      </c>
      <c r="L77" s="529" t="s">
        <v>701</v>
      </c>
      <c r="M77" s="88" t="s">
        <v>766</v>
      </c>
    </row>
    <row r="78" spans="2:13" ht="39.75" thickTop="1" thickBot="1" x14ac:dyDescent="0.25">
      <c r="B78" s="270" t="s">
        <v>210</v>
      </c>
      <c r="C78" s="562" t="s">
        <v>722</v>
      </c>
      <c r="D78" s="81" t="s">
        <v>219</v>
      </c>
      <c r="E78" s="214" t="s">
        <v>243</v>
      </c>
      <c r="F78" s="215" t="s">
        <v>195</v>
      </c>
      <c r="G78" s="216">
        <v>0.3</v>
      </c>
      <c r="H78" s="216">
        <v>0.35</v>
      </c>
      <c r="I78" s="95">
        <v>0.23200000000000001</v>
      </c>
      <c r="J78" s="90">
        <v>0.34100000000000003</v>
      </c>
      <c r="K78" s="89">
        <v>0.40710000000000002</v>
      </c>
      <c r="L78" s="30" t="s">
        <v>149</v>
      </c>
      <c r="M78" s="30" t="s">
        <v>149</v>
      </c>
    </row>
    <row r="79" spans="2:13" ht="39.75" thickTop="1" thickBot="1" x14ac:dyDescent="0.25">
      <c r="B79" s="270" t="s">
        <v>211</v>
      </c>
      <c r="C79" s="562" t="s">
        <v>721</v>
      </c>
      <c r="D79" s="81" t="s">
        <v>219</v>
      </c>
      <c r="E79" s="214" t="s">
        <v>243</v>
      </c>
      <c r="F79" s="215" t="s">
        <v>195</v>
      </c>
      <c r="G79" s="216">
        <v>0.3</v>
      </c>
      <c r="H79" s="216">
        <v>0.35</v>
      </c>
      <c r="I79" s="95">
        <v>0.13400000000000001</v>
      </c>
      <c r="J79" s="95">
        <v>0.23300000000000001</v>
      </c>
      <c r="K79" s="98">
        <v>0.22459999999999999</v>
      </c>
      <c r="L79" s="30" t="s">
        <v>149</v>
      </c>
      <c r="M79" s="30" t="s">
        <v>149</v>
      </c>
    </row>
    <row r="80" spans="2:13" ht="39.75" thickTop="1" thickBot="1" x14ac:dyDescent="0.25">
      <c r="B80" s="270" t="s">
        <v>212</v>
      </c>
      <c r="C80" s="562" t="s">
        <v>720</v>
      </c>
      <c r="D80" s="81" t="s">
        <v>219</v>
      </c>
      <c r="E80" s="214" t="s">
        <v>243</v>
      </c>
      <c r="F80" s="215" t="s">
        <v>267</v>
      </c>
      <c r="G80" s="216">
        <v>0.5</v>
      </c>
      <c r="H80" s="216">
        <v>0.75</v>
      </c>
      <c r="I80" s="31" t="s">
        <v>149</v>
      </c>
      <c r="J80" s="31" t="s">
        <v>149</v>
      </c>
      <c r="K80" s="89">
        <v>0.51</v>
      </c>
      <c r="L80" s="98">
        <v>0.1714</v>
      </c>
      <c r="M80" s="63">
        <v>0.90249999999999997</v>
      </c>
    </row>
    <row r="81" spans="2:13" ht="39.75" thickTop="1" thickBot="1" x14ac:dyDescent="0.25">
      <c r="B81" s="270" t="s">
        <v>213</v>
      </c>
      <c r="C81" s="562" t="s">
        <v>260</v>
      </c>
      <c r="D81" s="81" t="s">
        <v>219</v>
      </c>
      <c r="E81" s="214" t="s">
        <v>243</v>
      </c>
      <c r="F81" s="215" t="s">
        <v>153</v>
      </c>
      <c r="G81" s="216">
        <v>0.25</v>
      </c>
      <c r="H81" s="216">
        <v>0.3</v>
      </c>
      <c r="I81" s="31" t="s">
        <v>149</v>
      </c>
      <c r="J81" s="31" t="s">
        <v>149</v>
      </c>
      <c r="K81" s="94">
        <v>5.1999999999999998E-2</v>
      </c>
      <c r="L81" s="31" t="s">
        <v>149</v>
      </c>
      <c r="M81" s="31" t="s">
        <v>149</v>
      </c>
    </row>
    <row r="82" spans="2:13" ht="39.75" thickTop="1" thickBot="1" x14ac:dyDescent="0.25">
      <c r="B82" s="270" t="s">
        <v>214</v>
      </c>
      <c r="C82" s="562" t="s">
        <v>712</v>
      </c>
      <c r="D82" s="81" t="s">
        <v>219</v>
      </c>
      <c r="E82" s="214" t="s">
        <v>243</v>
      </c>
      <c r="F82" s="215" t="s">
        <v>153</v>
      </c>
      <c r="G82" s="216">
        <v>0.3</v>
      </c>
      <c r="H82" s="216">
        <v>0.35</v>
      </c>
      <c r="I82" s="31" t="s">
        <v>149</v>
      </c>
      <c r="J82" s="31" t="s">
        <v>149</v>
      </c>
      <c r="K82" s="89">
        <v>0.39360000000000001</v>
      </c>
      <c r="L82" s="31" t="s">
        <v>149</v>
      </c>
      <c r="M82" s="31" t="s">
        <v>149</v>
      </c>
    </row>
    <row r="83" spans="2:13" ht="39.75" thickTop="1" thickBot="1" x14ac:dyDescent="0.25">
      <c r="B83" s="270" t="s">
        <v>215</v>
      </c>
      <c r="C83" s="562" t="s">
        <v>713</v>
      </c>
      <c r="D83" s="81" t="s">
        <v>219</v>
      </c>
      <c r="E83" s="214" t="s">
        <v>243</v>
      </c>
      <c r="F83" s="215" t="s">
        <v>153</v>
      </c>
      <c r="G83" s="216">
        <v>0.45</v>
      </c>
      <c r="H83" s="216">
        <v>0.55000000000000004</v>
      </c>
      <c r="I83" s="31" t="s">
        <v>149</v>
      </c>
      <c r="J83" s="89">
        <v>0.65400000000000003</v>
      </c>
      <c r="K83" s="31" t="s">
        <v>149</v>
      </c>
      <c r="L83" s="31" t="s">
        <v>149</v>
      </c>
      <c r="M83" s="31" t="s">
        <v>149</v>
      </c>
    </row>
    <row r="84" spans="2:13" ht="52.5" thickTop="1" thickBot="1" x14ac:dyDescent="0.25">
      <c r="B84" s="270" t="s">
        <v>216</v>
      </c>
      <c r="C84" s="562" t="s">
        <v>724</v>
      </c>
      <c r="D84" s="81" t="s">
        <v>219</v>
      </c>
      <c r="E84" s="214" t="s">
        <v>243</v>
      </c>
      <c r="F84" s="215" t="s">
        <v>153</v>
      </c>
      <c r="G84" s="216">
        <v>0.3</v>
      </c>
      <c r="H84" s="216">
        <v>0.35</v>
      </c>
      <c r="I84" s="31" t="s">
        <v>149</v>
      </c>
      <c r="J84" s="89">
        <v>0.35899999999999999</v>
      </c>
      <c r="K84" s="31" t="s">
        <v>149</v>
      </c>
      <c r="L84" s="31" t="s">
        <v>149</v>
      </c>
      <c r="M84" s="31" t="s">
        <v>149</v>
      </c>
    </row>
    <row r="85" spans="2:13" ht="52.5" thickTop="1" thickBot="1" x14ac:dyDescent="0.25">
      <c r="B85" s="270" t="s">
        <v>217</v>
      </c>
      <c r="C85" s="562" t="s">
        <v>725</v>
      </c>
      <c r="D85" s="81" t="s">
        <v>219</v>
      </c>
      <c r="E85" s="214" t="s">
        <v>243</v>
      </c>
      <c r="F85" s="215" t="s">
        <v>153</v>
      </c>
      <c r="G85" s="216">
        <v>0.3</v>
      </c>
      <c r="H85" s="216">
        <v>0.35</v>
      </c>
      <c r="I85" s="31" t="s">
        <v>149</v>
      </c>
      <c r="J85" s="89">
        <v>0.375</v>
      </c>
      <c r="K85" s="31" t="s">
        <v>149</v>
      </c>
      <c r="L85" s="31" t="s">
        <v>149</v>
      </c>
      <c r="M85" s="31" t="s">
        <v>149</v>
      </c>
    </row>
    <row r="86" spans="2:13" ht="65.25" thickTop="1" thickBot="1" x14ac:dyDescent="0.25">
      <c r="B86" s="270" t="s">
        <v>218</v>
      </c>
      <c r="C86" s="562" t="s">
        <v>716</v>
      </c>
      <c r="D86" s="81" t="s">
        <v>219</v>
      </c>
      <c r="E86" s="214" t="s">
        <v>243</v>
      </c>
      <c r="F86" s="215" t="s">
        <v>195</v>
      </c>
      <c r="G86" s="216">
        <v>0.8</v>
      </c>
      <c r="H86" s="216">
        <v>1</v>
      </c>
      <c r="I86" s="89">
        <v>1</v>
      </c>
      <c r="J86" s="89">
        <v>1</v>
      </c>
      <c r="K86" s="89">
        <v>1</v>
      </c>
      <c r="L86" s="89">
        <v>1</v>
      </c>
      <c r="M86" s="89">
        <v>1</v>
      </c>
    </row>
    <row r="87" spans="2:13" ht="52.5" thickTop="1" thickBot="1" x14ac:dyDescent="0.25">
      <c r="B87" s="270" t="s">
        <v>761</v>
      </c>
      <c r="C87" s="562" t="s">
        <v>717</v>
      </c>
      <c r="D87" s="81" t="s">
        <v>219</v>
      </c>
      <c r="E87" s="214" t="s">
        <v>243</v>
      </c>
      <c r="F87" s="215" t="s">
        <v>195</v>
      </c>
      <c r="G87" s="216">
        <v>0.45</v>
      </c>
      <c r="H87" s="216">
        <v>0.6</v>
      </c>
      <c r="I87" s="90">
        <v>0.43569999999999998</v>
      </c>
      <c r="J87" s="95">
        <v>0.28499999999999998</v>
      </c>
      <c r="K87" s="63">
        <v>0.5141</v>
      </c>
      <c r="L87" s="63">
        <v>0.50800000000000001</v>
      </c>
      <c r="M87" s="63">
        <v>0.50800000000000001</v>
      </c>
    </row>
    <row r="88" spans="2:13" ht="52.5" thickTop="1" thickBot="1" x14ac:dyDescent="0.25">
      <c r="B88" s="270" t="s">
        <v>762</v>
      </c>
      <c r="C88" s="562" t="s">
        <v>719</v>
      </c>
      <c r="D88" s="81" t="s">
        <v>219</v>
      </c>
      <c r="E88" s="214" t="s">
        <v>243</v>
      </c>
      <c r="F88" s="215" t="s">
        <v>195</v>
      </c>
      <c r="G88" s="216">
        <v>0.45</v>
      </c>
      <c r="H88" s="216">
        <v>0.6</v>
      </c>
      <c r="I88" s="95">
        <v>0.26500000000000001</v>
      </c>
      <c r="J88" s="95">
        <v>0.23230000000000001</v>
      </c>
      <c r="K88" s="531">
        <v>0.19789999999999999</v>
      </c>
      <c r="L88" s="63" t="s">
        <v>744</v>
      </c>
      <c r="M88" s="63">
        <v>0.66249999999999998</v>
      </c>
    </row>
    <row r="89" spans="2:13" ht="52.5" thickTop="1" thickBot="1" x14ac:dyDescent="0.25">
      <c r="B89" s="270" t="s">
        <v>763</v>
      </c>
      <c r="C89" s="562" t="s">
        <v>718</v>
      </c>
      <c r="D89" s="81" t="s">
        <v>219</v>
      </c>
      <c r="E89" s="214" t="s">
        <v>243</v>
      </c>
      <c r="F89" s="215" t="s">
        <v>195</v>
      </c>
      <c r="G89" s="216">
        <v>0.45</v>
      </c>
      <c r="H89" s="216">
        <v>0.6</v>
      </c>
      <c r="I89" s="89">
        <v>0.91559999999999997</v>
      </c>
      <c r="J89" s="89">
        <v>0.56779999999999997</v>
      </c>
      <c r="K89" s="90">
        <v>0.42320000000000002</v>
      </c>
      <c r="L89" s="89">
        <v>0.5474</v>
      </c>
      <c r="M89" s="89">
        <v>0.55789999999999995</v>
      </c>
    </row>
    <row r="90" spans="2:13" ht="39.75" thickTop="1" thickBot="1" x14ac:dyDescent="0.25">
      <c r="B90" s="270" t="s">
        <v>764</v>
      </c>
      <c r="C90" s="562" t="s">
        <v>221</v>
      </c>
      <c r="D90" s="81" t="s">
        <v>219</v>
      </c>
      <c r="E90" s="214" t="s">
        <v>243</v>
      </c>
      <c r="F90" s="215" t="s">
        <v>195</v>
      </c>
      <c r="G90" s="32" t="s">
        <v>6</v>
      </c>
      <c r="H90" s="32" t="s">
        <v>6</v>
      </c>
      <c r="I90" s="97">
        <v>32</v>
      </c>
      <c r="J90" s="97">
        <v>12</v>
      </c>
      <c r="K90" s="97">
        <v>32</v>
      </c>
      <c r="L90" s="528">
        <v>25</v>
      </c>
      <c r="M90" s="528">
        <v>46</v>
      </c>
    </row>
    <row r="91" spans="2:13" ht="39.75" thickTop="1" thickBot="1" x14ac:dyDescent="0.25">
      <c r="B91" s="270" t="s">
        <v>93</v>
      </c>
      <c r="C91" s="270" t="s">
        <v>249</v>
      </c>
      <c r="D91" s="36" t="s">
        <v>92</v>
      </c>
      <c r="E91" s="35" t="s">
        <v>254</v>
      </c>
      <c r="F91" s="26" t="s">
        <v>195</v>
      </c>
      <c r="G91" s="45" t="s">
        <v>133</v>
      </c>
      <c r="H91" s="45" t="s">
        <v>133</v>
      </c>
      <c r="I91" s="45" t="s">
        <v>133</v>
      </c>
      <c r="J91" s="45" t="s">
        <v>133</v>
      </c>
      <c r="K91" s="45" t="s">
        <v>133</v>
      </c>
      <c r="L91" s="45" t="s">
        <v>133</v>
      </c>
      <c r="M91" s="45" t="s">
        <v>133</v>
      </c>
    </row>
    <row r="92" spans="2:13" ht="39.75" thickTop="1" thickBot="1" x14ac:dyDescent="0.25">
      <c r="B92" s="270" t="s">
        <v>94</v>
      </c>
      <c r="C92" s="562" t="s">
        <v>524</v>
      </c>
      <c r="D92" s="36" t="s">
        <v>92</v>
      </c>
      <c r="E92" s="35" t="s">
        <v>254</v>
      </c>
      <c r="F92" s="26" t="s">
        <v>195</v>
      </c>
      <c r="G92" s="218">
        <v>0.6</v>
      </c>
      <c r="H92" s="30" t="s">
        <v>165</v>
      </c>
      <c r="I92" s="30" t="s">
        <v>149</v>
      </c>
      <c r="J92" s="30" t="s">
        <v>149</v>
      </c>
      <c r="K92" s="59" t="s">
        <v>152</v>
      </c>
      <c r="L92" s="31" t="s">
        <v>149</v>
      </c>
      <c r="M92" s="31" t="s">
        <v>149</v>
      </c>
    </row>
    <row r="93" spans="2:13" ht="39.75" thickTop="1" thickBot="1" x14ac:dyDescent="0.25">
      <c r="B93" s="270" t="s">
        <v>95</v>
      </c>
      <c r="C93" s="270" t="s">
        <v>246</v>
      </c>
      <c r="D93" s="36" t="s">
        <v>92</v>
      </c>
      <c r="E93" s="35" t="s">
        <v>254</v>
      </c>
      <c r="F93" s="26" t="s">
        <v>153</v>
      </c>
      <c r="G93" s="218">
        <v>0.6</v>
      </c>
      <c r="H93" s="30" t="s">
        <v>165</v>
      </c>
      <c r="I93" s="30" t="s">
        <v>149</v>
      </c>
      <c r="J93" s="30" t="s">
        <v>149</v>
      </c>
      <c r="K93" s="59" t="s">
        <v>152</v>
      </c>
      <c r="L93" s="31" t="s">
        <v>149</v>
      </c>
      <c r="M93" s="31" t="s">
        <v>149</v>
      </c>
    </row>
    <row r="94" spans="2:13" ht="39.75" thickTop="1" thickBot="1" x14ac:dyDescent="0.25">
      <c r="B94" s="270" t="s">
        <v>96</v>
      </c>
      <c r="C94" s="270" t="s">
        <v>794</v>
      </c>
      <c r="D94" s="36" t="s">
        <v>92</v>
      </c>
      <c r="E94" s="35" t="s">
        <v>254</v>
      </c>
      <c r="F94" s="26" t="s">
        <v>153</v>
      </c>
      <c r="G94" s="218">
        <v>0.6</v>
      </c>
      <c r="H94" s="30" t="s">
        <v>165</v>
      </c>
      <c r="I94" s="30" t="s">
        <v>149</v>
      </c>
      <c r="J94" s="59" t="s">
        <v>154</v>
      </c>
      <c r="K94" s="31" t="s">
        <v>149</v>
      </c>
      <c r="L94" s="31" t="s">
        <v>149</v>
      </c>
      <c r="M94" s="31" t="s">
        <v>149</v>
      </c>
    </row>
    <row r="95" spans="2:13" ht="39.75" thickTop="1" thickBot="1" x14ac:dyDescent="0.25">
      <c r="B95" s="270" t="s">
        <v>98</v>
      </c>
      <c r="C95" s="565" t="s">
        <v>361</v>
      </c>
      <c r="D95" s="36" t="s">
        <v>97</v>
      </c>
      <c r="E95" s="35" t="s">
        <v>6</v>
      </c>
      <c r="F95" s="26" t="s">
        <v>195</v>
      </c>
      <c r="G95" s="32" t="s">
        <v>6</v>
      </c>
      <c r="H95" s="32" t="s">
        <v>6</v>
      </c>
      <c r="I95" s="28">
        <v>1</v>
      </c>
      <c r="J95" s="28">
        <v>4</v>
      </c>
      <c r="K95" s="26">
        <v>0</v>
      </c>
      <c r="L95" s="30">
        <v>0</v>
      </c>
      <c r="M95" s="30" t="s">
        <v>733</v>
      </c>
    </row>
    <row r="96" spans="2:13" ht="39.75" thickTop="1" thickBot="1" x14ac:dyDescent="0.25">
      <c r="B96" s="270" t="s">
        <v>250</v>
      </c>
      <c r="C96" s="565" t="s">
        <v>252</v>
      </c>
      <c r="D96" s="36" t="s">
        <v>97</v>
      </c>
      <c r="E96" s="35" t="s">
        <v>6</v>
      </c>
      <c r="F96" s="26" t="s">
        <v>195</v>
      </c>
      <c r="G96" s="32" t="s">
        <v>6</v>
      </c>
      <c r="H96" s="32" t="s">
        <v>6</v>
      </c>
      <c r="I96" s="93" t="s">
        <v>358</v>
      </c>
      <c r="J96" s="93" t="s">
        <v>360</v>
      </c>
      <c r="K96" s="26" t="s">
        <v>359</v>
      </c>
      <c r="L96" s="30" t="s">
        <v>526</v>
      </c>
      <c r="M96" s="30" t="s">
        <v>765</v>
      </c>
    </row>
    <row r="97" spans="2:13" ht="39.75" thickTop="1" thickBot="1" x14ac:dyDescent="0.25">
      <c r="B97" s="270" t="s">
        <v>251</v>
      </c>
      <c r="C97" s="270" t="s">
        <v>272</v>
      </c>
      <c r="D97" s="36" t="s">
        <v>97</v>
      </c>
      <c r="E97" s="35" t="s">
        <v>6</v>
      </c>
      <c r="F97" s="26" t="s">
        <v>153</v>
      </c>
      <c r="G97" s="70">
        <v>0.5</v>
      </c>
      <c r="H97" s="70">
        <v>0.7</v>
      </c>
      <c r="I97" s="30" t="s">
        <v>149</v>
      </c>
      <c r="J97" s="30" t="s">
        <v>149</v>
      </c>
      <c r="K97" s="98">
        <v>0.26100000000000001</v>
      </c>
      <c r="L97" s="30" t="s">
        <v>149</v>
      </c>
      <c r="M97" s="31" t="s">
        <v>149</v>
      </c>
    </row>
    <row r="98" spans="2:13" ht="39.75" thickTop="1" thickBot="1" x14ac:dyDescent="0.25">
      <c r="B98" s="270" t="s">
        <v>271</v>
      </c>
      <c r="C98" s="270" t="s">
        <v>795</v>
      </c>
      <c r="D98" s="36" t="s">
        <v>97</v>
      </c>
      <c r="E98" s="35" t="s">
        <v>6</v>
      </c>
      <c r="F98" s="26" t="s">
        <v>153</v>
      </c>
      <c r="G98" s="222">
        <v>0.4</v>
      </c>
      <c r="H98" s="222">
        <v>0.6</v>
      </c>
      <c r="I98" s="30" t="s">
        <v>149</v>
      </c>
      <c r="J98" s="98">
        <v>0.27100000000000002</v>
      </c>
      <c r="K98" s="30" t="s">
        <v>149</v>
      </c>
      <c r="L98" s="30" t="s">
        <v>149</v>
      </c>
      <c r="M98" s="31" t="s">
        <v>149</v>
      </c>
    </row>
    <row r="99" spans="2:13" ht="15.75" customHeight="1" thickTop="1" x14ac:dyDescent="0.2"/>
  </sheetData>
  <autoFilter ref="B2:L98" xr:uid="{00000000-0001-0000-0000-000000000000}">
    <filterColumn colId="0" showButton="0"/>
    <filterColumn colId="3" showButton="0"/>
    <filterColumn colId="4" showButton="0"/>
    <filterColumn colId="5" showButton="0"/>
    <filterColumn colId="6" showButton="0"/>
    <filterColumn colId="7" showButton="0"/>
    <filterColumn colId="8" showButton="0"/>
  </autoFilter>
  <mergeCells count="3">
    <mergeCell ref="B2:C4"/>
    <mergeCell ref="B5:J5"/>
    <mergeCell ref="E2:L4"/>
  </mergeCells>
  <phoneticPr fontId="39" type="noConversion"/>
  <hyperlinks>
    <hyperlink ref="D9" location="P.2.1.1!A1" display="P.240.2.1.1 Verificació" xr:uid="{00000000-0004-0000-0000-000000000000}"/>
    <hyperlink ref="D13" location="P.2.1.2!A1" display="P.240.2.1.2 Seguiment" xr:uid="{00000000-0004-0000-0000-000001000000}"/>
    <hyperlink ref="D14" location="P.2.1.3!A1" display="P.240.2.1.3 Modificació" xr:uid="{00000000-0004-0000-0000-000002000000}"/>
    <hyperlink ref="D15" location="P.2.1.4!A1" display="P.240.2.1.4 Acreditació" xr:uid="{00000000-0004-0000-0000-000003000000}"/>
    <hyperlink ref="D16" location="P.2.1.4!A1" display="P.240.2.1.4 Acreditació" xr:uid="{00000000-0004-0000-0000-000004000000}"/>
    <hyperlink ref="D18" location="P.3.1!A1" display="P.240.3.1 Definir els perfils d’ingrés, egrés i criteris d'accésoficials" xr:uid="{00000000-0004-0000-0000-000005000000}"/>
    <hyperlink ref="D55" location="P.3.7!A1" display="P.240.3.7 Gestionar les queixes i suggeriments" xr:uid="{00000000-0004-0000-0000-000006000000}"/>
    <hyperlink ref="D66" location="P.4.3!A1" display="P.240.4.3 Formar el PDI i PAS" xr:uid="{00000000-0004-0000-0000-000007000000}"/>
    <hyperlink ref="D70" location="P.4.4!A1" display="P.240.4.4 Avaluar el PDI" xr:uid="{00000000-0004-0000-0000-000008000000}"/>
    <hyperlink ref="D95" location="P.8.1!A1" display="P.240.8.1 Desplegament, seguiment i revisió del SGIQ, i control de la documentació" xr:uid="{00000000-0004-0000-0000-000009000000}"/>
    <hyperlink ref="D7" location="P.1.1!A1" display="P.240.1.1 Definir la Política i els Objectius de Qualitat" xr:uid="{00000000-0004-0000-0000-00000A000000}"/>
    <hyperlink ref="D40" location="P.3.4!A1" display="P.240.3.4 Gestionar la Mobilitat Estudiantat" xr:uid="{00000000-0004-0000-0000-00000B000000}"/>
    <hyperlink ref="D44" location="P.3.5!A1" display="P.240.3.5 Gestionar l’orientació professional" xr:uid="{00000000-0004-0000-0000-00000C000000}"/>
    <hyperlink ref="D48:D51" location="P.3.6!A1" display="P.240.3.6 Gestionar les pràctiques externes" xr:uid="{00000000-0004-0000-0000-00000D000000}"/>
    <hyperlink ref="D63" location="P.4.2!A1" display="P.240.4.2 Accés i selecció de PDI i PAS" xr:uid="{00000000-0004-0000-0000-00000E000000}"/>
    <hyperlink ref="D67" location="P.4.3!A1" display="P.240.4.3 Formar el PDI i PAS" xr:uid="{00000000-0004-0000-0000-00000F000000}"/>
    <hyperlink ref="D92:D94" location="P.7.1!A1" display="P.240.7.1. Publicació d'informació i rendició de comptes" xr:uid="{00000000-0004-0000-0000-000011000000}"/>
    <hyperlink ref="D56" location="P.3.7!A1" display="P.240.3.7 Gestionar les queixes i suggeriments" xr:uid="{00000000-0004-0000-0000-000012000000}"/>
    <hyperlink ref="G19" location="Sol·licituds!A1" display="Pestanya" xr:uid="{00000000-0004-0000-0000-00001B000000}"/>
    <hyperlink ref="H19:K19" location="Sol·licituds!A1" display="Pestanya" xr:uid="{00000000-0004-0000-0000-00001C000000}"/>
    <hyperlink ref="G25" location="'SATISFACCIÓ TITULATS'!A1" display="Pestanya" xr:uid="{00000000-0004-0000-0000-000021000000}"/>
    <hyperlink ref="G91" location="'Satisf. titulats amb info. web'!A1" display="Pestanya" xr:uid="{00000000-0004-0000-0000-000046000000}"/>
    <hyperlink ref="H91:K91" location="'Satisf. titulats amb info. web'!A1" display="Pestanya" xr:uid="{00000000-0004-0000-0000-000047000000}"/>
    <hyperlink ref="D72" location="P.5.1!A1" display="P.240.5.1 Gestió i millora dels recursos materials" xr:uid="{00000000-0004-0000-0000-000048000000}"/>
    <hyperlink ref="D10" location="P.2.1.1!A1" display="P.240.2.1.1 Verificació" xr:uid="{00000000-0004-0000-0000-000049000000}"/>
    <hyperlink ref="D11" location="P.2.1.1!A1" display="P.240.2.1.1 Verificació" xr:uid="{00000000-0004-0000-0000-00004A000000}"/>
    <hyperlink ref="D25:D28" location="P.3.2!A1" display="P.240.3.2 Suport i orientació a l’estudiantat" xr:uid="{00000000-0004-0000-0000-00004D000000}"/>
    <hyperlink ref="D33" location="P.3.3!A1" display="P.240.3.3 Metodologia d’Ensenyament i Avaluació" xr:uid="{00000000-0004-0000-0000-00004E000000}"/>
    <hyperlink ref="D34:D39" location="P.3.3!A1" display="P.240.3.3 Metodologia d’Ensenyament i Avaluació" xr:uid="{00000000-0004-0000-0000-00004F000000}"/>
    <hyperlink ref="D41" location="P.3.4!A1" display="P.240.3.4 Gestionar la Mobilitat Estudiantat" xr:uid="{00000000-0004-0000-0000-000050000000}"/>
    <hyperlink ref="D42" location="P.3.4!A1" display="P.240.3.4 Gestionar la Mobilitat Estudiantat" xr:uid="{00000000-0004-0000-0000-000051000000}"/>
    <hyperlink ref="D43" location="P.3.4!A1" display="P.240.3.4 Gestionar la Mobilitat Estudiantat" xr:uid="{00000000-0004-0000-0000-000052000000}"/>
    <hyperlink ref="D91" location="P.7.1!A1" display="P.240.7.1. Publicació d'informació i rendició de comptes" xr:uid="{00000000-0004-0000-0000-000053000000}"/>
    <hyperlink ref="D17" location="P.2.1.4!A1" display="P.240.2.1.4 Acreditació" xr:uid="{00000000-0004-0000-0000-000061000000}"/>
    <hyperlink ref="D57" location="P.3.7!A1" display="P.240.3.7 Gestionar les queixes i suggeriments" xr:uid="{00000000-0004-0000-0000-000062000000}"/>
    <hyperlink ref="D58" location="P.3.7!A1" display="P.240.3.7 Gestionar les queixes i suggeriments" xr:uid="{00000000-0004-0000-0000-000063000000}"/>
    <hyperlink ref="D77" location="P.6.1!A1" display="P.240.6.1 Recollir les dades i els resultats" xr:uid="{00000000-0004-0000-0000-000064000000}"/>
    <hyperlink ref="D96:D98" location="P.8.1!A1" display="P.240.8.1 Desplegament, seguiment i revisió del SGIQ, i control de la documentació" xr:uid="{00000000-0004-0000-0000-000065000000}"/>
    <hyperlink ref="D78" location="P.6.1!A1" display="P.240.6.1 Recollir les dades i els resultats" xr:uid="{00000000-0004-0000-0000-000066000000}"/>
    <hyperlink ref="D79" location="P.6.1!A1" display="P.240.6.1 Recollir les dades i els resultats" xr:uid="{00000000-0004-0000-0000-000067000000}"/>
    <hyperlink ref="D80" location="P.6.1!A1" display="P.240.6.1 Recollir les dades i els resultats" xr:uid="{00000000-0004-0000-0000-000068000000}"/>
    <hyperlink ref="D82" location="P.6.1!A1" display="P.240.6.1 Recollir les dades i els resultats" xr:uid="{00000000-0004-0000-0000-000069000000}"/>
    <hyperlink ref="D83" location="P.6.1!A1" display="P.240.6.1 Recollir les dades i els resultats" xr:uid="{00000000-0004-0000-0000-00006A000000}"/>
    <hyperlink ref="D84" location="P.6.1!A1" display="P.240.6.1 Recollir les dades i els resultats" xr:uid="{00000000-0004-0000-0000-00006B000000}"/>
    <hyperlink ref="D85:D90" location="P.6.1!A1" display="P.240.6.1 Recollir les dades i els resultats" xr:uid="{00000000-0004-0000-0000-00006C000000}"/>
    <hyperlink ref="D81" location="P.6.1!A1" display="P.240.6.1 Recollir les dades i els resultats" xr:uid="{00000000-0004-0000-0000-00006D000000}"/>
    <hyperlink ref="D97" location="P.8.1!A1" display="P.240.8.1 Desplegament, seguiment i revisió del SGIQ, i control de la documentació" xr:uid="{00000000-0004-0000-0000-00006E000000}"/>
    <hyperlink ref="G22" location="'Satisf. amb activ. promoció'!A1" display="Pestanya" xr:uid="{00000000-0004-0000-0000-000070000000}"/>
    <hyperlink ref="H22" location="'Satisf. amb activ. promoció'!A1" display="Pestanya" xr:uid="{00000000-0004-0000-0000-000071000000}"/>
    <hyperlink ref="I22" location="'Satisf. amb activ. promoció'!A1" display="Pestanya" xr:uid="{00000000-0004-0000-0000-000073000000}"/>
    <hyperlink ref="J22" location="'Satisf. amb activ. promoció'!A1" display="Pestanya" xr:uid="{00000000-0004-0000-0000-000074000000}"/>
    <hyperlink ref="D29:D30" location="P.3.2!A1" display="P.240.3.2 Suport i orientació a l’estudiantat" xr:uid="{00000000-0004-0000-0000-000076000000}"/>
    <hyperlink ref="D64" location="P.4.2!A1" display="P.240.4.2 Accés i selecció de PDI i PAS" xr:uid="{00000000-0004-0000-0000-00007C000000}"/>
    <hyperlink ref="D65" location="P.4.2!A1" display="P.240.4.2 Accés i selecció de PDI i PAS" xr:uid="{00000000-0004-0000-0000-00007D000000}"/>
    <hyperlink ref="D68" location="P.4.3!A1" display="P.240.4.3 Formar el PDI i PAS" xr:uid="{00000000-0004-0000-0000-00007E000000}"/>
    <hyperlink ref="D52" location="P.3.6!A1" display="P.240.3.6 Gestionar les pràctiques externes" xr:uid="{00000000-0004-0000-0000-000082000000}"/>
    <hyperlink ref="D45" location="P.3.5!A1" display="P.240.3.5 Gestionar l’orientació professional" xr:uid="{00000000-0004-0000-0000-000083000000}"/>
    <hyperlink ref="D46" location="P.3.5!A1" display="P.240.3.5 Gestionar l’orientació professional" xr:uid="{00000000-0004-0000-0000-000084000000}"/>
    <hyperlink ref="D47" location="P.3.5!A1" display="P.240.3.5 Gestionar l’orientació professional" xr:uid="{00000000-0004-0000-0000-000085000000}"/>
    <hyperlink ref="H60:K60" location="'Evolució del PAS '!A1" display="Pestanya" xr:uid="{00000000-0004-0000-0000-00008C000000}"/>
    <hyperlink ref="G61" location="'Dones que ocupen càrrecs acad.'!A1" display="Pestanya" xr:uid="{00000000-0004-0000-0000-00008D000000}"/>
    <hyperlink ref="H61:K61" location="'Dones que ocupen càrrecs acad.'!A1" display="Pestanya" xr:uid="{00000000-0004-0000-0000-00008E000000}"/>
    <hyperlink ref="D59" location="P.4.1!A1" display="P.240.4.1 Definició de les polítiques de PAS i PDI" xr:uid="{00000000-0004-0000-0000-00008F000000}"/>
    <hyperlink ref="D60" location="P.4.1!A1" display="P.240.4.1 Definició de les polítiques de PAS i PDI" xr:uid="{00000000-0004-0000-0000-000090000000}"/>
    <hyperlink ref="D61" location="P.4.1!A1" display="P.240.4.1 Definició de les polítiques de PAS i PDI" xr:uid="{00000000-0004-0000-0000-000091000000}"/>
    <hyperlink ref="D73" location="P.5.1!A1" display="P.240.5.1 Gestió i millora dels recursos materials" xr:uid="{00000000-0004-0000-0000-000092000000}"/>
    <hyperlink ref="D74" location="P.5.1!A1" display="P.240.5.1 Gestió i millora dels recursos materials" xr:uid="{00000000-0004-0000-0000-000093000000}"/>
    <hyperlink ref="I45:K47" location="'Activitats orientació profess'!_Toc31367562" display="Pestanya" xr:uid="{00000000-0004-0000-0000-000094000000}"/>
    <hyperlink ref="D75" location="P.5.2!A1" display="P.240.5.2 Gestió i millora dels serveis" xr:uid="{00000000-0004-0000-0000-000097000000}"/>
    <hyperlink ref="D76" location="P.5.2!A1" display="P.240.5.2 Gestió i millora dels serveis" xr:uid="{00000000-0004-0000-0000-000098000000}"/>
    <hyperlink ref="K22" location="'Satisf. amb activ. promoció'!A1" display="Pestanya" xr:uid="{00000000-0004-0000-0000-000075000000}"/>
    <hyperlink ref="D12" location="P.2.1.1!A1" display="P.240.2.1.1 Verificació" xr:uid="{C3ECB6C4-0969-4F3C-9A73-919E73466317}"/>
    <hyperlink ref="G11" location="'SATISFACCIÓ PDI'!A1" display="Pestanya" xr:uid="{F9171BFF-4974-49DB-97B0-285A6E2470EC}"/>
    <hyperlink ref="H11" location="'SATISFACCIÓ PDI'!A1" display="Pestanya" xr:uid="{4A335F2F-A91B-40FB-B659-E7E46538F614}"/>
    <hyperlink ref="G12" location="'SATISFACCIÓ GRADUATS'!A1" display="Pestanya" xr:uid="{AAC316C5-AD1B-4471-9AE3-360A84EF927B}"/>
    <hyperlink ref="H12" location="'SATISFACCIÓ GRADUATS'!A1" display="Pestanya" xr:uid="{42973B51-55FD-4BB6-96B1-1D268018BE92}"/>
    <hyperlink ref="D19" location="P.3.1!A1" display="P.240.3.1 Definir els perfils d’ingrés, egrés i criteris d'accésoficials" xr:uid="{0FDA627E-FEC3-4C67-A8FD-679C9816DC5C}"/>
    <hyperlink ref="D20" location="P.3.1!A1" display="P.240.3.1 Definir els perfils d’ingrés, egrés i criteris d'accésoficials" xr:uid="{44643558-56C2-4690-9892-6EAF0608D4CD}"/>
    <hyperlink ref="D21" location="P.3.1!A1" display="P.240.3.1 Definir els perfils d’ingrés, egrés i criteris d'accésoficials" xr:uid="{903372D6-9BA3-4D17-8A03-A2F131B8C478}"/>
    <hyperlink ref="D22" location="P.3.1!A1" display="P.240.3.1 Definir els perfils d’ingrés, egrés i criteris d'accésoficials" xr:uid="{2565E9C8-F6BE-4CD7-B859-7AAF8A7049EE}"/>
    <hyperlink ref="D23" location="P.3.1!A1" display="P.240.3.1 Definir els perfils d’ingrés, egrés i criteris d'accésoficials" xr:uid="{4EFAB9BB-C510-4C3D-9630-B831719AC9D7}"/>
    <hyperlink ref="D24" location="P.3.1!A1" display="P.240.3.1 Definir els perfils d’ingrés, egrés i criteris d'accésoficials" xr:uid="{D3D0003E-B91C-4F91-BF90-75636053BE96}"/>
    <hyperlink ref="L22" location="'Satisf. amb activ. promoció'!A1" display="Pestanya" xr:uid="{22149FBE-0B3D-4C59-BA8E-19D707F8D909}"/>
    <hyperlink ref="M22" location="'Satisf. amb activ. promoció'!A1" display="Pestanya" xr:uid="{D8B22607-90AB-4EFF-8F58-550FB08F54E7}"/>
    <hyperlink ref="D31" location="P.3.2!A1" display="P.240.3.2 Suport i orientació a l’estudiantat" xr:uid="{301F58A0-47C3-47BE-8104-9D096307FD91}"/>
    <hyperlink ref="G31" location="'SATISFACCIÓ PDI'!A1" display="Pestanya" xr:uid="{B42B9E45-8A98-4DC9-80A7-4CD371D16FA5}"/>
    <hyperlink ref="H31" location="'SATISFACCIÓ PDI'!A1" display="Pestanya" xr:uid="{5286222B-0804-4224-9B18-292EDDC92BE8}"/>
    <hyperlink ref="G33" location="'SATISFACCIÓ GRADUATS'!A1" display="Pestanya" xr:uid="{5F63B8F1-9190-43A1-A279-8D7F29C735FF}"/>
    <hyperlink ref="H33:K33" location="'SATISFACCIÓ GRADUATS'!A1" display="Pestanya" xr:uid="{F441EEB9-B2EA-49EC-9FDD-EF1F1E489824}"/>
    <hyperlink ref="G34" location="'SATISFACCIÓ TITULATS'!A1" display="Pestanya" xr:uid="{CF0F169E-6E9F-409D-903E-B2712E54F453}"/>
    <hyperlink ref="H34:K34" location="'SATISFACCIÓ GRADUATS'!A1" display="Pestanya" xr:uid="{E57D1200-A14D-4313-8ED1-78A8BCE50FD8}"/>
    <hyperlink ref="G35" location="'SATISFACCIÓ GRADUATS'!A1" display="Pestanya" xr:uid="{C9411B3B-20EC-4E02-A3C2-85B761A50303}"/>
    <hyperlink ref="H35:K35" location="'SATISFACCIÓ GRADUATS'!A1" display="Pestanya" xr:uid="{95A0EFDE-2279-46F2-993C-8893A6FB2126}"/>
    <hyperlink ref="G39" location="'SATISFACCIÓ GRADUATS'!A1" display="Pestanya" xr:uid="{DA8A70E3-81FA-4ED4-A16F-7559476E35E9}"/>
    <hyperlink ref="H39:K39" location="'SATISFACCIÓ GRADUATS'!A1" display="Pestanya" xr:uid="{75D4E4AD-FBF6-41A7-9B0A-E61B8908CDD4}"/>
    <hyperlink ref="G36" location="'SATISFACCIÓ PDI'!A1" display="Pestanya" xr:uid="{4DECE886-683B-4CEA-A41A-93AF92B9580C}"/>
    <hyperlink ref="H36" location="'SATISFACCIÓ PDI'!A1" display="Pestanya" xr:uid="{E5BF47F7-1244-4EDE-9D91-32C5F7B8236C}"/>
    <hyperlink ref="G37" location="'SATISFACCIÓ PDI'!A1" display="Pestanya" xr:uid="{8B53FF92-6B20-450A-A414-7CC3D31EEFBA}"/>
    <hyperlink ref="H37" location="'SATISFACCIÓ PDI'!A1" display="Pestanya" xr:uid="{200FBCBC-C3F1-4CFD-9608-A068B224F694}"/>
    <hyperlink ref="G38" location="'SATISFACCIÓ PDI'!A1" display="Pestanya" xr:uid="{CE032887-26E5-49D8-9C33-9BF4CDB8FF6C}"/>
    <hyperlink ref="H38" location="'SATISFACCIÓ PDI'!A1" display="Pestanya" xr:uid="{B99B045E-4AF3-44BE-A9EC-5C629877A31E}"/>
    <hyperlink ref="L45" location="'Activitats orientació profess'!_Toc31367562" display="Pestanya" xr:uid="{855BF35F-B835-4E93-BEA6-A73C251E0929}"/>
    <hyperlink ref="M45" location="'Activitats orientació profess'!_Toc31367562" display="Pestanya" xr:uid="{DBC89881-0FD9-4122-AECD-F07F5E94D660}"/>
    <hyperlink ref="L46" location="'Activitats orientació profess'!_Toc31367562" display="Pestanya" xr:uid="{089540BD-1744-4846-B4DF-0DC307DA895D}"/>
    <hyperlink ref="M46" location="'Activitats orientació profess'!_Toc31367562" display="Pestanya" xr:uid="{73C48414-EF4B-478D-8079-AA5BA0527C32}"/>
    <hyperlink ref="L47" location="'Activitats orientació profess'!_Toc31367562" display="Pestanya" xr:uid="{23EE8F26-D047-489C-A674-34442355623B}"/>
    <hyperlink ref="M47" location="'Activitats orientació profess'!_Toc31367562" display="Pestanya" xr:uid="{AEEA29B3-01EF-4918-A37F-05C8A6F715D5}"/>
    <hyperlink ref="D53" location="P.3.6!A1" display="P.240.3.6 Gestionar les pràctiques externes" xr:uid="{072554EE-3AEC-4365-A644-90ABD7459F37}"/>
    <hyperlink ref="D54" location="P.3.6!A1" display="P.240.3.6 Gestionar les pràctiques externes" xr:uid="{46045407-F209-46A2-B483-5C599C6B9F31}"/>
    <hyperlink ref="G53" location="'SATISFACCIÓ PDI'!A1" display="Pestanya" xr:uid="{04056932-BFA9-4C38-B033-64B0E69BFDEC}"/>
    <hyperlink ref="G54" location="'SATISFACCIÓ PDI'!A1" display="Pestanya" xr:uid="{37071AD7-C6ED-406E-837C-4A309931E368}"/>
    <hyperlink ref="G48:K48" location="'SATISFACCIÓ GRADUATS'!A1" display="Pestanya" xr:uid="{F48825C7-D945-472E-B10B-C9DEAEABBA28}"/>
    <hyperlink ref="H53" location="'SATISFACCIÓ PDI'!A1" display="Pestanya" xr:uid="{CC2800A3-B828-4E76-B21E-8CC4D2A083B0}"/>
    <hyperlink ref="H54" location="'SATISFACCIÓ PDI'!A1" display="Pestanya" xr:uid="{8B4BF75E-D4D6-401E-BF9A-C18CD55AC843}"/>
    <hyperlink ref="I59" location="'PDI categoria, doctorat i sexe'!A1" display="Pestanya" xr:uid="{513E69AF-5D93-4A92-97FF-5CE6ADA453BB}"/>
    <hyperlink ref="J59" location="'PDI categoria, doctorat i sexe'!A1" display="Pestanya" xr:uid="{C865C859-48C2-45B8-A75C-F0ED19BBF299}"/>
    <hyperlink ref="K59" location="'PDI categoria, doctorat i sexe'!A1" display="Pestanya" xr:uid="{F3789F3A-97FA-487A-9DBB-E04304C3CE89}"/>
    <hyperlink ref="L59" location="'PDI categoria, doctorat i sexe'!A1" display="Pestanya" xr:uid="{F371BDFD-590F-4375-8FAA-9F497EE2805E}"/>
    <hyperlink ref="L60" location="'Evolució del PAS '!A1" display="Pestanya" xr:uid="{9B9B3C7C-F52D-41E8-9B05-2E9FE0775EB0}"/>
    <hyperlink ref="I63" location="'PDI categoria, doctorat i sexe'!A1" display="Pestanya" xr:uid="{D78BC064-41DE-4F73-8BE7-36E152EA0804}"/>
    <hyperlink ref="J63" location="'PDI categoria, doctorat i sexe'!A1" display="Pestanya" xr:uid="{FDAD76E4-7144-46D7-875B-D5DD4D0A499D}"/>
    <hyperlink ref="K63" location="'PDI categoria, doctorat i sexe'!A1" display="Pestanya" xr:uid="{4AC597CC-FD4D-4C5D-97D8-C5D69792F2D3}"/>
    <hyperlink ref="L63" location="'PDI categoria, doctorat i sexe'!A1" display="Pestanya" xr:uid="{1EE75405-1F7C-4C59-9906-A1FD4EFE345F}"/>
    <hyperlink ref="L61" location="'Dones que ocupen càrrecs acad.'!A1" display="Pestanya" xr:uid="{51C9FE05-AC3E-4567-B610-490B2891679D}"/>
    <hyperlink ref="D71" location="P.4.4!A1" display="P.240.4.4 Avaluar el PDI" xr:uid="{9FD4B48F-B66E-463A-AA34-520CCA55B133}"/>
    <hyperlink ref="D69" location="P.4.3!A1" display="P.240.4.3 Formar el PDI i PAS" xr:uid="{CEBBC74B-D6A9-42D1-9814-C89536BA68C9}"/>
    <hyperlink ref="L91" location="'Satisf. titulats amb info. web'!A1" display="Pestanya" xr:uid="{4AAFE1B8-98FD-4801-8750-813127F2FA0C}"/>
    <hyperlink ref="M91" location="'Satisf. titulats amb info. web'!A1" display="Pestanya" xr:uid="{F88D6925-D946-43BF-BC25-8059F83B07FA}"/>
    <hyperlink ref="D62" location="P.4.1!A1" display="P.240.4.1 Definició de les polítiques de PAS i PDI" xr:uid="{4CB849DB-5602-4F57-9C60-EF766EEF945B}"/>
    <hyperlink ref="G65" location="'Selecció PTGAS ETSEIB'!A1" display="Pestanya" xr:uid="{398B9895-A6DD-44DD-83F9-B28328EF045B}"/>
    <hyperlink ref="H65:M65" location="'Selecció PTGAS ETSEIB'!A1" display="Pestanya" xr:uid="{F4D406F1-7869-4C13-AB49-6BD8B3FB9A5F}"/>
    <hyperlink ref="H25:K25" location="'SATISFACCIÓ TITULATS'!A1" display="Pestanya" xr:uid="{B312B8E4-5A71-4A3B-9E49-9219928D982F}"/>
    <hyperlink ref="D32" location="P.3.2!A1" display="P.240.3.2 Suport i orientació a l’estudiantat" xr:uid="{4D3FED15-B807-4A23-916F-6616A03A202C}"/>
    <hyperlink ref="D8" location="P.1.1!A1" display="P.240.1.1 Definir la Política i els Objectius de Qualitat" xr:uid="{647770EC-DF81-499F-B118-9BBDDF8FCFCB}"/>
    <hyperlink ref="G10" location="'SATISFACCIÓ TITULATS'!A1" display="Pestanya" xr:uid="{7B2A398B-ED7F-4D3A-8A33-D8F859961EDD}"/>
    <hyperlink ref="H10" location="'SATISFACCIÓ TITULATS'!A1" display="Pestanya" xr:uid="{813D8E41-84CC-41A5-AAD4-348F29DBCA05}"/>
  </hyperlinks>
  <printOptions horizontalCentered="1"/>
  <pageMargins left="0.25" right="0.25" top="0.75" bottom="0.75" header="0" footer="0"/>
  <pageSetup paperSize="9" scale="69" fitToHeight="0" pageOrder="overThenDown"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G745"/>
  <sheetViews>
    <sheetView topLeftCell="A48" zoomScaleNormal="100" workbookViewId="0">
      <selection activeCell="M65" sqref="M65"/>
    </sheetView>
  </sheetViews>
  <sheetFormatPr baseColWidth="10" defaultColWidth="12.5703125" defaultRowHeight="15.75" customHeight="1" x14ac:dyDescent="0.2"/>
  <cols>
    <col min="1" max="1" width="3.42578125" customWidth="1"/>
    <col min="2" max="2" width="24.7109375" customWidth="1"/>
    <col min="3" max="3" width="83.7109375" customWidth="1"/>
    <col min="4" max="4" width="3.42578125" customWidth="1"/>
    <col min="5" max="5" width="14.140625" customWidth="1"/>
    <col min="6" max="7" width="9" customWidth="1"/>
  </cols>
  <sheetData>
    <row r="1" spans="1:7" ht="22.5" customHeight="1" x14ac:dyDescent="0.25">
      <c r="A1" s="1"/>
      <c r="B1" s="587" t="s">
        <v>108</v>
      </c>
      <c r="C1" s="588"/>
      <c r="D1" s="588"/>
      <c r="E1" s="588"/>
      <c r="F1" s="588"/>
      <c r="G1" s="588"/>
    </row>
    <row r="2" spans="1:7" ht="22.5" customHeight="1" x14ac:dyDescent="0.2">
      <c r="A2" s="1"/>
      <c r="B2" s="1"/>
      <c r="C2" s="1"/>
      <c r="D2" s="1"/>
      <c r="E2" s="1"/>
      <c r="F2" s="1"/>
      <c r="G2" s="1"/>
    </row>
    <row r="3" spans="1:7" ht="13.5" customHeight="1" x14ac:dyDescent="0.2">
      <c r="A3" s="1"/>
      <c r="B3" s="1"/>
      <c r="C3" s="1"/>
      <c r="D3" s="1"/>
      <c r="E3" s="8"/>
      <c r="F3" s="8"/>
      <c r="G3" s="8"/>
    </row>
    <row r="4" spans="1:7" ht="22.5" customHeight="1" x14ac:dyDescent="0.2">
      <c r="A4" s="1"/>
      <c r="B4" s="2" t="s">
        <v>21</v>
      </c>
      <c r="C4" s="586" t="s">
        <v>58</v>
      </c>
      <c r="D4" s="584"/>
      <c r="E4" s="584"/>
      <c r="F4" s="584"/>
      <c r="G4" s="585"/>
    </row>
    <row r="5" spans="1:7" ht="22.5" customHeight="1" x14ac:dyDescent="0.2">
      <c r="A5" s="1"/>
      <c r="B5" s="3" t="s">
        <v>22</v>
      </c>
      <c r="C5" s="586" t="s">
        <v>634</v>
      </c>
      <c r="D5" s="584"/>
      <c r="E5" s="584"/>
      <c r="F5" s="584"/>
      <c r="G5" s="585"/>
    </row>
    <row r="6" spans="1:7" ht="51" customHeight="1" x14ac:dyDescent="0.2">
      <c r="A6" s="1"/>
      <c r="B6" s="3" t="s">
        <v>206</v>
      </c>
      <c r="C6" s="583" t="s">
        <v>345</v>
      </c>
      <c r="D6" s="584"/>
      <c r="E6" s="584"/>
      <c r="F6" s="584"/>
      <c r="G6" s="585"/>
    </row>
    <row r="7" spans="1:7" ht="34.5" customHeight="1" x14ac:dyDescent="0.2">
      <c r="A7" s="1"/>
      <c r="B7" s="4" t="s">
        <v>728</v>
      </c>
      <c r="C7" s="597" t="s">
        <v>727</v>
      </c>
      <c r="D7" s="584"/>
      <c r="E7" s="584"/>
      <c r="F7" s="584"/>
      <c r="G7" s="585"/>
    </row>
    <row r="8" spans="1:7" ht="27" customHeight="1" x14ac:dyDescent="0.2">
      <c r="A8" s="1"/>
      <c r="B8" s="5" t="s">
        <v>235</v>
      </c>
      <c r="C8" s="612" t="s">
        <v>23</v>
      </c>
      <c r="D8" s="613"/>
      <c r="E8" s="613"/>
      <c r="F8" s="613"/>
      <c r="G8" s="614"/>
    </row>
    <row r="9" spans="1:7" ht="24" customHeight="1" x14ac:dyDescent="0.2">
      <c r="A9" s="1"/>
      <c r="B9" s="5" t="s">
        <v>236</v>
      </c>
      <c r="C9" s="621" t="s">
        <v>193</v>
      </c>
      <c r="D9" s="622"/>
      <c r="E9" s="622"/>
      <c r="F9" s="622"/>
      <c r="G9" s="623"/>
    </row>
    <row r="10" spans="1:7" ht="22.5" customHeight="1" x14ac:dyDescent="0.2">
      <c r="A10" s="1"/>
      <c r="B10" s="5" t="s">
        <v>237</v>
      </c>
      <c r="C10" s="612" t="s">
        <v>486</v>
      </c>
      <c r="D10" s="613"/>
      <c r="E10" s="613"/>
      <c r="F10" s="613"/>
      <c r="G10" s="614"/>
    </row>
    <row r="11" spans="1:7" ht="13.5" customHeight="1" x14ac:dyDescent="0.2">
      <c r="A11" s="1"/>
      <c r="B11" s="100"/>
      <c r="C11" s="115"/>
      <c r="D11" s="112"/>
      <c r="E11" s="112"/>
      <c r="F11" s="112"/>
      <c r="G11" s="112"/>
    </row>
    <row r="12" spans="1:7" ht="9.75" customHeight="1" x14ac:dyDescent="0.2">
      <c r="A12" s="1"/>
      <c r="B12" s="7"/>
      <c r="C12" s="7"/>
      <c r="D12" s="7"/>
      <c r="E12" s="7"/>
      <c r="F12" s="7"/>
      <c r="G12" s="7"/>
    </row>
    <row r="13" spans="1:7" ht="17.25" customHeight="1" x14ac:dyDescent="0.2">
      <c r="A13" s="1"/>
      <c r="B13" s="1"/>
      <c r="C13" s="1"/>
      <c r="D13" s="1"/>
      <c r="E13" s="8"/>
      <c r="F13" s="8"/>
      <c r="G13" s="8"/>
    </row>
    <row r="14" spans="1:7" ht="23.25" customHeight="1" x14ac:dyDescent="0.2">
      <c r="A14" s="1"/>
      <c r="B14" s="2" t="s">
        <v>21</v>
      </c>
      <c r="C14" s="586" t="s">
        <v>59</v>
      </c>
      <c r="D14" s="584"/>
      <c r="E14" s="584"/>
      <c r="F14" s="584"/>
      <c r="G14" s="585"/>
    </row>
    <row r="15" spans="1:7" ht="19.5" customHeight="1" x14ac:dyDescent="0.2">
      <c r="A15" s="1"/>
      <c r="B15" s="3" t="s">
        <v>22</v>
      </c>
      <c r="C15" s="586" t="s">
        <v>638</v>
      </c>
      <c r="D15" s="584"/>
      <c r="E15" s="584"/>
      <c r="F15" s="584"/>
      <c r="G15" s="585"/>
    </row>
    <row r="16" spans="1:7" ht="30" customHeight="1" x14ac:dyDescent="0.2">
      <c r="A16" s="1"/>
      <c r="B16" s="3" t="s">
        <v>206</v>
      </c>
      <c r="C16" s="583" t="s">
        <v>618</v>
      </c>
      <c r="D16" s="584"/>
      <c r="E16" s="584"/>
      <c r="F16" s="584"/>
      <c r="G16" s="585"/>
    </row>
    <row r="17" spans="1:7" ht="25.5" x14ac:dyDescent="0.2">
      <c r="A17" s="1"/>
      <c r="B17" s="4" t="s">
        <v>728</v>
      </c>
      <c r="C17" s="597" t="s">
        <v>727</v>
      </c>
      <c r="D17" s="584"/>
      <c r="E17" s="584"/>
      <c r="F17" s="584"/>
      <c r="G17" s="585"/>
    </row>
    <row r="18" spans="1:7" ht="18.75" customHeight="1" x14ac:dyDescent="0.2">
      <c r="A18" s="1"/>
      <c r="B18" s="5" t="s">
        <v>235</v>
      </c>
      <c r="C18" s="612" t="s">
        <v>23</v>
      </c>
      <c r="D18" s="613"/>
      <c r="E18" s="613"/>
      <c r="F18" s="613"/>
      <c r="G18" s="614"/>
    </row>
    <row r="19" spans="1:7" ht="24.75" customHeight="1" x14ac:dyDescent="0.2">
      <c r="A19" s="1"/>
      <c r="B19" s="5" t="s">
        <v>236</v>
      </c>
      <c r="C19" s="621" t="s">
        <v>191</v>
      </c>
      <c r="D19" s="622"/>
      <c r="E19" s="622"/>
      <c r="F19" s="622"/>
      <c r="G19" s="623"/>
    </row>
    <row r="20" spans="1:7" ht="27" customHeight="1" x14ac:dyDescent="0.2">
      <c r="A20" s="1"/>
      <c r="B20" s="5" t="s">
        <v>237</v>
      </c>
      <c r="C20" s="597" t="s">
        <v>487</v>
      </c>
      <c r="D20" s="584"/>
      <c r="E20" s="584"/>
      <c r="F20" s="584"/>
      <c r="G20" s="585"/>
    </row>
    <row r="21" spans="1:7" ht="12.75" x14ac:dyDescent="0.2">
      <c r="A21" s="1"/>
      <c r="B21" s="6"/>
      <c r="C21" s="6"/>
      <c r="D21" s="6"/>
      <c r="E21" s="6"/>
      <c r="F21" s="6"/>
      <c r="G21" s="6"/>
    </row>
    <row r="22" spans="1:7" ht="6" customHeight="1" x14ac:dyDescent="0.2">
      <c r="A22" s="1"/>
      <c r="B22" s="7"/>
      <c r="C22" s="7"/>
      <c r="D22" s="7"/>
      <c r="E22" s="7"/>
      <c r="F22" s="7"/>
      <c r="G22" s="7"/>
    </row>
    <row r="23" spans="1:7" ht="14.25" customHeight="1" x14ac:dyDescent="0.2">
      <c r="A23" s="1"/>
      <c r="B23" s="1"/>
      <c r="C23" s="1"/>
      <c r="D23" s="1"/>
      <c r="E23" s="8"/>
      <c r="F23" s="8"/>
      <c r="G23" s="8"/>
    </row>
    <row r="24" spans="1:7" ht="21.75" customHeight="1" x14ac:dyDescent="0.2">
      <c r="A24" s="1"/>
      <c r="B24" s="2" t="s">
        <v>21</v>
      </c>
      <c r="C24" s="586" t="s">
        <v>60</v>
      </c>
      <c r="D24" s="584"/>
      <c r="E24" s="584"/>
      <c r="F24" s="584"/>
      <c r="G24" s="585"/>
    </row>
    <row r="25" spans="1:7" ht="19.5" customHeight="1" x14ac:dyDescent="0.2">
      <c r="A25" s="1"/>
      <c r="B25" s="3" t="s">
        <v>22</v>
      </c>
      <c r="C25" s="586" t="s">
        <v>639</v>
      </c>
      <c r="D25" s="584"/>
      <c r="E25" s="584"/>
      <c r="F25" s="584"/>
      <c r="G25" s="585"/>
    </row>
    <row r="26" spans="1:7" ht="34.5" customHeight="1" x14ac:dyDescent="0.2">
      <c r="A26" s="1"/>
      <c r="B26" s="3" t="s">
        <v>206</v>
      </c>
      <c r="C26" s="618" t="s">
        <v>346</v>
      </c>
      <c r="D26" s="619"/>
      <c r="E26" s="619"/>
      <c r="F26" s="619"/>
      <c r="G26" s="620"/>
    </row>
    <row r="27" spans="1:7" ht="25.5" x14ac:dyDescent="0.2">
      <c r="A27" s="1"/>
      <c r="B27" s="4" t="s">
        <v>728</v>
      </c>
      <c r="C27" s="597" t="s">
        <v>727</v>
      </c>
      <c r="D27" s="584"/>
      <c r="E27" s="584"/>
      <c r="F27" s="584"/>
      <c r="G27" s="585"/>
    </row>
    <row r="28" spans="1:7" ht="21" customHeight="1" x14ac:dyDescent="0.2">
      <c r="A28" s="1"/>
      <c r="B28" s="5" t="s">
        <v>235</v>
      </c>
      <c r="C28" s="612" t="s">
        <v>23</v>
      </c>
      <c r="D28" s="613"/>
      <c r="E28" s="613"/>
      <c r="F28" s="613"/>
      <c r="G28" s="614"/>
    </row>
    <row r="29" spans="1:7" ht="22.5" customHeight="1" x14ac:dyDescent="0.2">
      <c r="A29" s="1"/>
      <c r="B29" s="5" t="s">
        <v>236</v>
      </c>
      <c r="C29" s="621" t="s">
        <v>191</v>
      </c>
      <c r="D29" s="622"/>
      <c r="E29" s="622"/>
      <c r="F29" s="622"/>
      <c r="G29" s="623"/>
    </row>
    <row r="30" spans="1:7" ht="25.5" customHeight="1" x14ac:dyDescent="0.2">
      <c r="A30" s="1"/>
      <c r="B30" s="5" t="s">
        <v>237</v>
      </c>
      <c r="C30" s="597" t="s">
        <v>488</v>
      </c>
      <c r="D30" s="584"/>
      <c r="E30" s="584"/>
      <c r="F30" s="584"/>
      <c r="G30" s="585"/>
    </row>
    <row r="31" spans="1:7" ht="12.75" x14ac:dyDescent="0.2">
      <c r="A31" s="1"/>
      <c r="B31" s="6"/>
      <c r="C31" s="6"/>
      <c r="D31" s="6"/>
      <c r="E31" s="6"/>
      <c r="F31" s="6"/>
      <c r="G31" s="6"/>
    </row>
    <row r="32" spans="1:7" ht="5.25" customHeight="1" x14ac:dyDescent="0.2">
      <c r="A32" s="1"/>
      <c r="B32" s="7"/>
      <c r="C32" s="7"/>
      <c r="D32" s="7"/>
      <c r="E32" s="7"/>
      <c r="F32" s="7"/>
      <c r="G32" s="7"/>
    </row>
    <row r="33" spans="1:7" ht="12.75" x14ac:dyDescent="0.2">
      <c r="A33" s="1"/>
      <c r="B33" s="1"/>
      <c r="C33" s="1"/>
      <c r="D33" s="1"/>
      <c r="E33" s="1"/>
      <c r="F33" s="1"/>
      <c r="G33" s="1"/>
    </row>
    <row r="34" spans="1:7" ht="22.5" customHeight="1" x14ac:dyDescent="0.2">
      <c r="A34" s="1"/>
      <c r="B34" s="2" t="s">
        <v>21</v>
      </c>
      <c r="C34" s="586" t="s">
        <v>61</v>
      </c>
      <c r="D34" s="584"/>
      <c r="E34" s="584"/>
      <c r="F34" s="584"/>
      <c r="G34" s="585"/>
    </row>
    <row r="35" spans="1:7" ht="22.5" customHeight="1" x14ac:dyDescent="0.2">
      <c r="A35" s="1"/>
      <c r="B35" s="3" t="s">
        <v>22</v>
      </c>
      <c r="C35" s="586" t="s">
        <v>598</v>
      </c>
      <c r="D35" s="584"/>
      <c r="E35" s="584"/>
      <c r="F35" s="584"/>
      <c r="G35" s="585"/>
    </row>
    <row r="36" spans="1:7" ht="35.25" customHeight="1" x14ac:dyDescent="0.2">
      <c r="A36" s="1"/>
      <c r="B36" s="3" t="s">
        <v>206</v>
      </c>
      <c r="C36" s="583" t="s">
        <v>599</v>
      </c>
      <c r="D36" s="584"/>
      <c r="E36" s="584"/>
      <c r="F36" s="584"/>
      <c r="G36" s="585"/>
    </row>
    <row r="37" spans="1:7" ht="34.5" customHeight="1" x14ac:dyDescent="0.2">
      <c r="A37" s="1"/>
      <c r="B37" s="4" t="s">
        <v>726</v>
      </c>
      <c r="C37" s="590" t="s">
        <v>153</v>
      </c>
      <c r="D37" s="584"/>
      <c r="E37" s="584"/>
      <c r="F37" s="584"/>
      <c r="G37" s="585"/>
    </row>
    <row r="38" spans="1:7" ht="27" customHeight="1" x14ac:dyDescent="0.2">
      <c r="A38" s="1"/>
      <c r="B38" s="5" t="s">
        <v>235</v>
      </c>
      <c r="C38" s="590" t="s">
        <v>23</v>
      </c>
      <c r="D38" s="584"/>
      <c r="E38" s="584"/>
      <c r="F38" s="584"/>
      <c r="G38" s="585"/>
    </row>
    <row r="39" spans="1:7" ht="24" customHeight="1" x14ac:dyDescent="0.2">
      <c r="A39" s="1"/>
      <c r="B39" s="5" t="s">
        <v>236</v>
      </c>
      <c r="C39" s="591" t="s">
        <v>276</v>
      </c>
      <c r="D39" s="592"/>
      <c r="E39" s="592"/>
      <c r="F39" s="592"/>
      <c r="G39" s="593"/>
    </row>
    <row r="40" spans="1:7" ht="25.5" customHeight="1" x14ac:dyDescent="0.2">
      <c r="A40" s="1"/>
      <c r="B40" s="5" t="s">
        <v>237</v>
      </c>
      <c r="C40" s="612" t="s">
        <v>604</v>
      </c>
      <c r="D40" s="613"/>
      <c r="E40" s="613"/>
      <c r="F40" s="613"/>
      <c r="G40" s="614"/>
    </row>
    <row r="41" spans="1:7" ht="13.5" customHeight="1" x14ac:dyDescent="0.2">
      <c r="A41" s="1"/>
      <c r="B41" s="100"/>
      <c r="C41" s="115"/>
      <c r="D41" s="112"/>
      <c r="E41" s="112"/>
      <c r="F41" s="112"/>
      <c r="G41" s="112"/>
    </row>
    <row r="42" spans="1:7" ht="9.75" customHeight="1" x14ac:dyDescent="0.2">
      <c r="A42" s="1"/>
      <c r="B42" s="7"/>
      <c r="C42" s="7"/>
      <c r="D42" s="7"/>
      <c r="E42" s="7"/>
      <c r="F42" s="7"/>
      <c r="G42" s="7"/>
    </row>
    <row r="43" spans="1:7" ht="17.25" customHeight="1" x14ac:dyDescent="0.2">
      <c r="A43" s="1"/>
      <c r="B43" s="1"/>
      <c r="C43" s="1"/>
      <c r="D43" s="1"/>
      <c r="E43" s="8"/>
      <c r="F43" s="8"/>
      <c r="G43" s="8"/>
    </row>
    <row r="44" spans="1:7" ht="23.25" customHeight="1" x14ac:dyDescent="0.2">
      <c r="A44" s="1"/>
      <c r="B44" s="2" t="s">
        <v>21</v>
      </c>
      <c r="C44" s="586" t="s">
        <v>62</v>
      </c>
      <c r="D44" s="584"/>
      <c r="E44" s="584"/>
      <c r="F44" s="584"/>
      <c r="G44" s="585"/>
    </row>
    <row r="45" spans="1:7" ht="19.5" customHeight="1" x14ac:dyDescent="0.2">
      <c r="A45" s="1"/>
      <c r="B45" s="3" t="s">
        <v>22</v>
      </c>
      <c r="C45" s="586" t="s">
        <v>600</v>
      </c>
      <c r="D45" s="584"/>
      <c r="E45" s="584"/>
      <c r="F45" s="584"/>
      <c r="G45" s="585"/>
    </row>
    <row r="46" spans="1:7" ht="30" customHeight="1" x14ac:dyDescent="0.2">
      <c r="A46" s="1"/>
      <c r="B46" s="3" t="s">
        <v>206</v>
      </c>
      <c r="C46" s="583" t="s">
        <v>601</v>
      </c>
      <c r="D46" s="584"/>
      <c r="E46" s="584"/>
      <c r="F46" s="584"/>
      <c r="G46" s="585"/>
    </row>
    <row r="47" spans="1:7" ht="25.5" x14ac:dyDescent="0.2">
      <c r="A47" s="1"/>
      <c r="B47" s="4" t="s">
        <v>728</v>
      </c>
      <c r="C47" s="590" t="s">
        <v>153</v>
      </c>
      <c r="D47" s="584"/>
      <c r="E47" s="584"/>
      <c r="F47" s="584"/>
      <c r="G47" s="585"/>
    </row>
    <row r="48" spans="1:7" ht="18.75" customHeight="1" x14ac:dyDescent="0.2">
      <c r="A48" s="1"/>
      <c r="B48" s="5" t="s">
        <v>235</v>
      </c>
      <c r="C48" s="590" t="s">
        <v>23</v>
      </c>
      <c r="D48" s="584"/>
      <c r="E48" s="584"/>
      <c r="F48" s="584"/>
      <c r="G48" s="585"/>
    </row>
    <row r="49" spans="1:7" ht="24.75" customHeight="1" x14ac:dyDescent="0.2">
      <c r="A49" s="1"/>
      <c r="B49" s="5" t="s">
        <v>236</v>
      </c>
      <c r="C49" s="591" t="s">
        <v>276</v>
      </c>
      <c r="D49" s="592"/>
      <c r="E49" s="592"/>
      <c r="F49" s="592"/>
      <c r="G49" s="593"/>
    </row>
    <row r="50" spans="1:7" ht="27" customHeight="1" x14ac:dyDescent="0.2">
      <c r="A50" s="1"/>
      <c r="B50" s="5" t="s">
        <v>237</v>
      </c>
      <c r="C50" s="597" t="s">
        <v>605</v>
      </c>
      <c r="D50" s="584"/>
      <c r="E50" s="584"/>
      <c r="F50" s="584"/>
      <c r="G50" s="585"/>
    </row>
    <row r="51" spans="1:7" ht="12.75" x14ac:dyDescent="0.2">
      <c r="A51" s="1"/>
      <c r="B51" s="6"/>
      <c r="C51" s="6"/>
      <c r="D51" s="6"/>
      <c r="E51" s="6"/>
      <c r="F51" s="6"/>
      <c r="G51" s="6"/>
    </row>
    <row r="52" spans="1:7" ht="6" customHeight="1" x14ac:dyDescent="0.2">
      <c r="A52" s="1"/>
      <c r="B52" s="7"/>
      <c r="C52" s="7"/>
      <c r="D52" s="7"/>
      <c r="E52" s="7"/>
      <c r="F52" s="7"/>
      <c r="G52" s="7"/>
    </row>
    <row r="53" spans="1:7" ht="14.25" customHeight="1" x14ac:dyDescent="0.2">
      <c r="A53" s="1"/>
      <c r="B53" s="1"/>
      <c r="C53" s="1"/>
      <c r="D53" s="1"/>
      <c r="E53" s="8"/>
      <c r="F53" s="8"/>
      <c r="G53" s="8"/>
    </row>
    <row r="54" spans="1:7" ht="21.75" customHeight="1" x14ac:dyDescent="0.2">
      <c r="A54" s="1"/>
      <c r="B54" s="2" t="s">
        <v>21</v>
      </c>
      <c r="C54" s="586" t="s">
        <v>63</v>
      </c>
      <c r="D54" s="584"/>
      <c r="E54" s="584"/>
      <c r="F54" s="584"/>
      <c r="G54" s="585"/>
    </row>
    <row r="55" spans="1:7" ht="19.5" customHeight="1" x14ac:dyDescent="0.2">
      <c r="A55" s="1"/>
      <c r="B55" s="3" t="s">
        <v>22</v>
      </c>
      <c r="C55" s="586" t="s">
        <v>602</v>
      </c>
      <c r="D55" s="584"/>
      <c r="E55" s="584"/>
      <c r="F55" s="584"/>
      <c r="G55" s="585"/>
    </row>
    <row r="56" spans="1:7" ht="34.5" customHeight="1" x14ac:dyDescent="0.2">
      <c r="A56" s="1"/>
      <c r="B56" s="3" t="s">
        <v>206</v>
      </c>
      <c r="C56" s="618" t="s">
        <v>603</v>
      </c>
      <c r="D56" s="619"/>
      <c r="E56" s="619"/>
      <c r="F56" s="619"/>
      <c r="G56" s="620"/>
    </row>
    <row r="57" spans="1:7" ht="25.5" x14ac:dyDescent="0.2">
      <c r="A57" s="1"/>
      <c r="B57" s="4" t="s">
        <v>726</v>
      </c>
      <c r="C57" s="590" t="s">
        <v>153</v>
      </c>
      <c r="D57" s="584"/>
      <c r="E57" s="584"/>
      <c r="F57" s="584"/>
      <c r="G57" s="585"/>
    </row>
    <row r="58" spans="1:7" ht="21" customHeight="1" x14ac:dyDescent="0.2">
      <c r="A58" s="1"/>
      <c r="B58" s="5" t="s">
        <v>235</v>
      </c>
      <c r="C58" s="590" t="s">
        <v>23</v>
      </c>
      <c r="D58" s="584"/>
      <c r="E58" s="584"/>
      <c r="F58" s="584"/>
      <c r="G58" s="585"/>
    </row>
    <row r="59" spans="1:7" ht="22.5" customHeight="1" x14ac:dyDescent="0.2">
      <c r="A59" s="1"/>
      <c r="B59" s="5" t="s">
        <v>236</v>
      </c>
      <c r="C59" s="591" t="s">
        <v>276</v>
      </c>
      <c r="D59" s="592"/>
      <c r="E59" s="592"/>
      <c r="F59" s="592"/>
      <c r="G59" s="593"/>
    </row>
    <row r="60" spans="1:7" ht="25.5" customHeight="1" x14ac:dyDescent="0.2">
      <c r="A60" s="1"/>
      <c r="B60" s="5" t="s">
        <v>237</v>
      </c>
      <c r="C60" s="597" t="s">
        <v>606</v>
      </c>
      <c r="D60" s="584"/>
      <c r="E60" s="584"/>
      <c r="F60" s="584"/>
      <c r="G60" s="585"/>
    </row>
    <row r="61" spans="1:7" ht="12.75" x14ac:dyDescent="0.2">
      <c r="A61" s="1"/>
      <c r="B61" s="6"/>
      <c r="C61" s="6"/>
      <c r="D61" s="6"/>
      <c r="E61" s="6"/>
      <c r="F61" s="6"/>
      <c r="G61" s="6"/>
    </row>
    <row r="62" spans="1:7" ht="5.25" customHeight="1" x14ac:dyDescent="0.2">
      <c r="A62" s="1"/>
      <c r="B62" s="7"/>
      <c r="C62" s="7"/>
      <c r="D62" s="7"/>
      <c r="E62" s="7"/>
      <c r="F62" s="7"/>
      <c r="G62" s="7"/>
    </row>
    <row r="63" spans="1:7" ht="12.75" x14ac:dyDescent="0.2">
      <c r="A63" s="1"/>
      <c r="B63" s="1"/>
      <c r="C63" s="1"/>
      <c r="D63" s="1"/>
      <c r="E63" s="1"/>
      <c r="F63" s="1"/>
      <c r="G63" s="1"/>
    </row>
    <row r="64" spans="1:7" ht="21.75" customHeight="1" x14ac:dyDescent="0.2">
      <c r="A64" s="1"/>
      <c r="B64" s="2" t="s">
        <v>21</v>
      </c>
      <c r="C64" s="586" t="s">
        <v>64</v>
      </c>
      <c r="D64" s="584"/>
      <c r="E64" s="584"/>
      <c r="F64" s="584"/>
      <c r="G64" s="585"/>
    </row>
    <row r="65" spans="1:7" ht="19.5" customHeight="1" x14ac:dyDescent="0.2">
      <c r="A65" s="1"/>
      <c r="B65" s="3" t="s">
        <v>22</v>
      </c>
      <c r="C65" s="586" t="s">
        <v>635</v>
      </c>
      <c r="D65" s="584"/>
      <c r="E65" s="584"/>
      <c r="F65" s="584"/>
      <c r="G65" s="585"/>
    </row>
    <row r="66" spans="1:7" ht="34.5" customHeight="1" x14ac:dyDescent="0.2">
      <c r="A66" s="1"/>
      <c r="B66" s="3" t="s">
        <v>206</v>
      </c>
      <c r="C66" s="618" t="s">
        <v>601</v>
      </c>
      <c r="D66" s="619"/>
      <c r="E66" s="619"/>
      <c r="F66" s="619"/>
      <c r="G66" s="620"/>
    </row>
    <row r="67" spans="1:7" ht="25.5" x14ac:dyDescent="0.2">
      <c r="A67" s="1"/>
      <c r="B67" s="4" t="s">
        <v>728</v>
      </c>
      <c r="C67" s="597" t="s">
        <v>727</v>
      </c>
      <c r="D67" s="584"/>
      <c r="E67" s="584"/>
      <c r="F67" s="584"/>
      <c r="G67" s="585"/>
    </row>
    <row r="68" spans="1:7" ht="21" customHeight="1" x14ac:dyDescent="0.2">
      <c r="A68" s="1"/>
      <c r="B68" s="5" t="s">
        <v>235</v>
      </c>
      <c r="C68" s="612" t="s">
        <v>23</v>
      </c>
      <c r="D68" s="613"/>
      <c r="E68" s="613"/>
      <c r="F68" s="613"/>
      <c r="G68" s="614"/>
    </row>
    <row r="69" spans="1:7" ht="22.5" customHeight="1" x14ac:dyDescent="0.2">
      <c r="A69" s="1"/>
      <c r="B69" s="5" t="s">
        <v>236</v>
      </c>
      <c r="C69" s="621" t="s">
        <v>193</v>
      </c>
      <c r="D69" s="622"/>
      <c r="E69" s="622"/>
      <c r="F69" s="622"/>
      <c r="G69" s="623"/>
    </row>
    <row r="70" spans="1:7" ht="25.5" customHeight="1" x14ac:dyDescent="0.2">
      <c r="A70" s="1"/>
      <c r="B70" s="5" t="s">
        <v>237</v>
      </c>
      <c r="C70" s="597" t="s">
        <v>488</v>
      </c>
      <c r="D70" s="584"/>
      <c r="E70" s="584"/>
      <c r="F70" s="584"/>
      <c r="G70" s="585"/>
    </row>
    <row r="71" spans="1:7" ht="12.75" x14ac:dyDescent="0.2">
      <c r="A71" s="1"/>
      <c r="B71" s="6"/>
      <c r="C71" s="6"/>
      <c r="D71" s="6"/>
      <c r="E71" s="6"/>
      <c r="F71" s="6"/>
      <c r="G71" s="6"/>
    </row>
    <row r="72" spans="1:7" ht="5.25" customHeight="1" x14ac:dyDescent="0.2">
      <c r="A72" s="1"/>
      <c r="B72" s="7"/>
      <c r="C72" s="7"/>
      <c r="D72" s="7"/>
      <c r="E72" s="7"/>
      <c r="F72" s="7"/>
      <c r="G72" s="7"/>
    </row>
    <row r="73" spans="1:7" ht="12.75" x14ac:dyDescent="0.2">
      <c r="A73" s="1"/>
      <c r="B73" s="1"/>
      <c r="C73" s="1"/>
      <c r="D73" s="1"/>
      <c r="E73" s="1"/>
      <c r="F73" s="1"/>
      <c r="G73" s="1"/>
    </row>
    <row r="74" spans="1:7" ht="12.75" x14ac:dyDescent="0.2">
      <c r="A74" s="1"/>
      <c r="B74" s="1"/>
      <c r="C74" s="1"/>
      <c r="D74" s="1"/>
      <c r="E74" s="1"/>
      <c r="F74" s="1"/>
      <c r="G74" s="1"/>
    </row>
    <row r="75" spans="1:7" ht="12.75" x14ac:dyDescent="0.2">
      <c r="A75" s="1"/>
      <c r="B75" s="1"/>
      <c r="C75" s="1"/>
      <c r="D75" s="1"/>
      <c r="E75" s="1"/>
      <c r="F75" s="1"/>
      <c r="G75" s="1"/>
    </row>
    <row r="76" spans="1:7" ht="12.75" x14ac:dyDescent="0.2">
      <c r="A76" s="1"/>
      <c r="B76" s="1"/>
      <c r="C76" s="1"/>
      <c r="D76" s="1"/>
      <c r="E76" s="1"/>
      <c r="F76" s="1"/>
      <c r="G76" s="1"/>
    </row>
    <row r="77" spans="1:7" ht="12.75" x14ac:dyDescent="0.2">
      <c r="A77" s="1"/>
      <c r="B77" s="1"/>
      <c r="C77" s="1"/>
      <c r="D77" s="1"/>
      <c r="E77" s="1"/>
      <c r="F77" s="1"/>
      <c r="G77" s="1"/>
    </row>
    <row r="78" spans="1:7" ht="12.75" x14ac:dyDescent="0.2">
      <c r="A78" s="1"/>
      <c r="B78" s="1"/>
      <c r="C78" s="1"/>
      <c r="D78" s="1"/>
      <c r="E78" s="1"/>
      <c r="F78" s="1"/>
      <c r="G78" s="1"/>
    </row>
    <row r="79" spans="1:7" ht="12.75" x14ac:dyDescent="0.2">
      <c r="A79" s="1"/>
      <c r="B79" s="1"/>
      <c r="C79" s="1"/>
      <c r="D79" s="1"/>
      <c r="E79" s="1"/>
      <c r="F79" s="1"/>
      <c r="G79" s="1"/>
    </row>
    <row r="80" spans="1:7" ht="12.75" x14ac:dyDescent="0.2">
      <c r="A80" s="1"/>
      <c r="B80" s="1"/>
      <c r="C80" s="1"/>
      <c r="D80" s="1"/>
      <c r="E80" s="1"/>
      <c r="F80" s="1"/>
      <c r="G80" s="1"/>
    </row>
    <row r="81" spans="1:7" ht="12.75" x14ac:dyDescent="0.2">
      <c r="A81" s="1"/>
      <c r="B81" s="1"/>
      <c r="C81" s="1"/>
      <c r="D81" s="1"/>
      <c r="E81" s="1"/>
      <c r="F81" s="1"/>
      <c r="G81" s="1"/>
    </row>
    <row r="82" spans="1:7" ht="12.75" x14ac:dyDescent="0.2">
      <c r="A82" s="1"/>
      <c r="B82" s="1"/>
      <c r="C82" s="1"/>
      <c r="D82" s="1"/>
      <c r="E82" s="1"/>
      <c r="F82" s="1"/>
      <c r="G82" s="1"/>
    </row>
    <row r="83" spans="1:7" ht="12.75" x14ac:dyDescent="0.2">
      <c r="A83" s="1"/>
      <c r="B83" s="1"/>
      <c r="C83" s="1"/>
      <c r="D83" s="1"/>
      <c r="E83" s="1"/>
      <c r="F83" s="1"/>
      <c r="G83" s="1"/>
    </row>
    <row r="84" spans="1:7" ht="12.75" x14ac:dyDescent="0.2">
      <c r="A84" s="1"/>
      <c r="B84" s="1"/>
      <c r="C84" s="1"/>
      <c r="D84" s="1"/>
      <c r="E84" s="1"/>
      <c r="F84" s="1"/>
      <c r="G84" s="1"/>
    </row>
    <row r="85" spans="1:7" ht="12.75" x14ac:dyDescent="0.2">
      <c r="A85" s="1"/>
      <c r="B85" s="1"/>
      <c r="C85" s="1"/>
      <c r="D85" s="1"/>
      <c r="E85" s="1"/>
      <c r="F85" s="1"/>
      <c r="G85" s="1"/>
    </row>
    <row r="86" spans="1:7" ht="12.75" x14ac:dyDescent="0.2">
      <c r="A86" s="1"/>
      <c r="B86" s="1"/>
      <c r="C86" s="1"/>
      <c r="D86" s="1"/>
      <c r="E86" s="1"/>
      <c r="F86" s="1"/>
      <c r="G86" s="1"/>
    </row>
    <row r="87" spans="1:7" ht="12.75" x14ac:dyDescent="0.2">
      <c r="A87" s="1"/>
      <c r="B87" s="1"/>
      <c r="C87" s="1"/>
      <c r="D87" s="1"/>
      <c r="E87" s="1"/>
      <c r="F87" s="1"/>
      <c r="G87" s="1"/>
    </row>
    <row r="88" spans="1:7" ht="12.75" x14ac:dyDescent="0.2">
      <c r="A88" s="1"/>
      <c r="B88" s="1"/>
      <c r="C88" s="1"/>
      <c r="D88" s="1"/>
      <c r="E88" s="1"/>
      <c r="F88" s="1"/>
      <c r="G88" s="1"/>
    </row>
    <row r="89" spans="1:7" ht="12.75" x14ac:dyDescent="0.2">
      <c r="A89" s="1"/>
      <c r="B89" s="1"/>
      <c r="C89" s="1"/>
      <c r="D89" s="1"/>
      <c r="E89" s="1"/>
      <c r="F89" s="1"/>
      <c r="G89" s="1"/>
    </row>
    <row r="90" spans="1:7" ht="12.75" x14ac:dyDescent="0.2">
      <c r="A90" s="1"/>
      <c r="B90" s="1"/>
      <c r="C90" s="1"/>
      <c r="D90" s="1"/>
      <c r="E90" s="1"/>
      <c r="F90" s="1"/>
      <c r="G90" s="1"/>
    </row>
    <row r="91" spans="1:7" ht="12.75" x14ac:dyDescent="0.2">
      <c r="A91" s="1"/>
      <c r="B91" s="1"/>
      <c r="C91" s="1"/>
      <c r="D91" s="1"/>
      <c r="E91" s="1"/>
      <c r="F91" s="1"/>
      <c r="G91" s="1"/>
    </row>
    <row r="92" spans="1:7" ht="12.75" x14ac:dyDescent="0.2">
      <c r="A92" s="1"/>
      <c r="B92" s="1"/>
      <c r="C92" s="1"/>
      <c r="D92" s="1"/>
      <c r="E92" s="1"/>
      <c r="F92" s="1"/>
      <c r="G92" s="1"/>
    </row>
    <row r="93" spans="1:7" ht="12.75" x14ac:dyDescent="0.2">
      <c r="A93" s="1"/>
      <c r="B93" s="1"/>
      <c r="C93" s="1"/>
      <c r="D93" s="1"/>
      <c r="E93" s="1"/>
      <c r="F93" s="1"/>
      <c r="G93" s="1"/>
    </row>
    <row r="94" spans="1:7" ht="12.75" x14ac:dyDescent="0.2">
      <c r="A94" s="1"/>
      <c r="B94" s="1"/>
      <c r="C94" s="1"/>
      <c r="D94" s="1"/>
      <c r="E94" s="1"/>
      <c r="F94" s="1"/>
      <c r="G94" s="1"/>
    </row>
    <row r="95" spans="1:7" ht="12.75" x14ac:dyDescent="0.2">
      <c r="A95" s="1"/>
      <c r="B95" s="1"/>
      <c r="C95" s="1"/>
      <c r="D95" s="1"/>
      <c r="E95" s="1"/>
      <c r="F95" s="1"/>
      <c r="G95" s="1"/>
    </row>
    <row r="96" spans="1:7" ht="12.75" x14ac:dyDescent="0.2">
      <c r="A96" s="1"/>
      <c r="B96" s="1"/>
      <c r="C96" s="1"/>
      <c r="D96" s="1"/>
      <c r="E96" s="1"/>
      <c r="F96" s="1"/>
      <c r="G96" s="1"/>
    </row>
    <row r="97" spans="1:7" ht="12.75" x14ac:dyDescent="0.2">
      <c r="A97" s="1"/>
      <c r="B97" s="1"/>
      <c r="C97" s="1"/>
      <c r="D97" s="1"/>
      <c r="E97" s="1"/>
      <c r="F97" s="1"/>
      <c r="G97" s="1"/>
    </row>
    <row r="98" spans="1:7" ht="12.75" x14ac:dyDescent="0.2">
      <c r="A98" s="1"/>
      <c r="B98" s="1"/>
      <c r="C98" s="1"/>
      <c r="D98" s="1"/>
      <c r="E98" s="1"/>
      <c r="F98" s="1"/>
      <c r="G98" s="1"/>
    </row>
    <row r="99" spans="1:7" ht="12.75" x14ac:dyDescent="0.2">
      <c r="A99" s="1"/>
      <c r="B99" s="1"/>
      <c r="C99" s="1"/>
      <c r="D99" s="1"/>
      <c r="E99" s="1"/>
      <c r="F99" s="1"/>
      <c r="G99" s="1"/>
    </row>
    <row r="100" spans="1:7" ht="12.75" x14ac:dyDescent="0.2">
      <c r="A100" s="1"/>
      <c r="B100" s="1"/>
      <c r="C100" s="1"/>
      <c r="D100" s="1"/>
      <c r="E100" s="1"/>
      <c r="F100" s="1"/>
      <c r="G100" s="1"/>
    </row>
    <row r="101" spans="1:7" ht="12.75" x14ac:dyDescent="0.2">
      <c r="A101" s="1"/>
      <c r="B101" s="1"/>
      <c r="C101" s="1"/>
      <c r="D101" s="1"/>
      <c r="E101" s="1"/>
      <c r="F101" s="1"/>
      <c r="G101" s="1"/>
    </row>
    <row r="102" spans="1:7" ht="12.75" x14ac:dyDescent="0.2">
      <c r="A102" s="1"/>
      <c r="B102" s="1"/>
      <c r="C102" s="1"/>
      <c r="D102" s="1"/>
      <c r="E102" s="1"/>
      <c r="F102" s="1"/>
      <c r="G102" s="1"/>
    </row>
    <row r="103" spans="1:7" ht="12.75" x14ac:dyDescent="0.2">
      <c r="A103" s="1"/>
      <c r="B103" s="1"/>
      <c r="C103" s="1"/>
      <c r="D103" s="1"/>
      <c r="E103" s="1"/>
      <c r="F103" s="1"/>
      <c r="G103" s="1"/>
    </row>
    <row r="104" spans="1:7" ht="12.75" x14ac:dyDescent="0.2">
      <c r="A104" s="1"/>
      <c r="B104" s="1"/>
      <c r="C104" s="1"/>
      <c r="D104" s="1"/>
      <c r="E104" s="1"/>
      <c r="F104" s="1"/>
      <c r="G104" s="1"/>
    </row>
    <row r="105" spans="1:7" ht="12.75" x14ac:dyDescent="0.2">
      <c r="A105" s="1"/>
      <c r="B105" s="1"/>
      <c r="C105" s="1"/>
      <c r="D105" s="1"/>
      <c r="E105" s="1"/>
      <c r="F105" s="1"/>
      <c r="G105" s="1"/>
    </row>
    <row r="106" spans="1:7" ht="12.75" x14ac:dyDescent="0.2">
      <c r="A106" s="1"/>
      <c r="B106" s="1"/>
      <c r="C106" s="1"/>
      <c r="D106" s="1"/>
      <c r="E106" s="1"/>
      <c r="F106" s="1"/>
      <c r="G106" s="1"/>
    </row>
    <row r="107" spans="1:7" ht="12.75" x14ac:dyDescent="0.2">
      <c r="A107" s="1"/>
      <c r="B107" s="1"/>
      <c r="C107" s="1"/>
      <c r="D107" s="1"/>
      <c r="E107" s="1"/>
      <c r="F107" s="1"/>
      <c r="G107" s="1"/>
    </row>
    <row r="108" spans="1:7" ht="12.75" x14ac:dyDescent="0.2">
      <c r="A108" s="1"/>
      <c r="B108" s="1"/>
      <c r="C108" s="1"/>
      <c r="D108" s="1"/>
      <c r="E108" s="1"/>
      <c r="F108" s="1"/>
      <c r="G108" s="1"/>
    </row>
    <row r="109" spans="1:7" ht="12.75" x14ac:dyDescent="0.2">
      <c r="A109" s="1"/>
      <c r="B109" s="1"/>
      <c r="C109" s="1"/>
      <c r="D109" s="1"/>
      <c r="E109" s="1"/>
      <c r="F109" s="1"/>
      <c r="G109" s="1"/>
    </row>
    <row r="110" spans="1:7" ht="12.75" x14ac:dyDescent="0.2">
      <c r="A110" s="1"/>
      <c r="B110" s="1"/>
      <c r="C110" s="1"/>
      <c r="D110" s="1"/>
      <c r="E110" s="1"/>
      <c r="F110" s="1"/>
      <c r="G110" s="1"/>
    </row>
    <row r="111" spans="1:7" ht="12.75" x14ac:dyDescent="0.2">
      <c r="A111" s="1"/>
      <c r="B111" s="1"/>
      <c r="C111" s="1"/>
      <c r="D111" s="1"/>
      <c r="E111" s="1"/>
      <c r="F111" s="1"/>
      <c r="G111" s="1"/>
    </row>
    <row r="112" spans="1:7" ht="12.75" x14ac:dyDescent="0.2">
      <c r="A112" s="1"/>
      <c r="B112" s="1"/>
      <c r="C112" s="1"/>
      <c r="D112" s="1"/>
      <c r="E112" s="1"/>
      <c r="F112" s="1"/>
      <c r="G112" s="1"/>
    </row>
    <row r="113" spans="1:7" ht="12.75" x14ac:dyDescent="0.2">
      <c r="A113" s="1"/>
      <c r="B113" s="1"/>
      <c r="C113" s="1"/>
      <c r="D113" s="1"/>
      <c r="E113" s="1"/>
      <c r="F113" s="1"/>
      <c r="G113" s="1"/>
    </row>
    <row r="114" spans="1:7" ht="12.75" x14ac:dyDescent="0.2">
      <c r="A114" s="1"/>
      <c r="B114" s="1"/>
      <c r="C114" s="1"/>
      <c r="D114" s="1"/>
      <c r="E114" s="1"/>
      <c r="F114" s="1"/>
      <c r="G114" s="1"/>
    </row>
    <row r="115" spans="1:7" ht="12.75" x14ac:dyDescent="0.2">
      <c r="A115" s="1"/>
      <c r="B115" s="1"/>
      <c r="C115" s="1"/>
      <c r="D115" s="1"/>
      <c r="E115" s="1"/>
      <c r="F115" s="1"/>
      <c r="G115" s="1"/>
    </row>
    <row r="116" spans="1:7" ht="12.75" x14ac:dyDescent="0.2">
      <c r="A116" s="1"/>
      <c r="B116" s="1"/>
      <c r="C116" s="1"/>
      <c r="D116" s="1"/>
      <c r="E116" s="1"/>
      <c r="F116" s="1"/>
      <c r="G116" s="1"/>
    </row>
    <row r="117" spans="1:7" ht="12.75" x14ac:dyDescent="0.2">
      <c r="A117" s="1"/>
      <c r="B117" s="1"/>
      <c r="C117" s="1"/>
      <c r="D117" s="1"/>
      <c r="E117" s="1"/>
      <c r="F117" s="1"/>
      <c r="G117" s="1"/>
    </row>
    <row r="118" spans="1:7" ht="12.75" x14ac:dyDescent="0.2">
      <c r="A118" s="1"/>
      <c r="B118" s="1"/>
      <c r="C118" s="1"/>
      <c r="D118" s="1"/>
      <c r="E118" s="1"/>
      <c r="F118" s="1"/>
      <c r="G118" s="1"/>
    </row>
    <row r="119" spans="1:7" ht="12.75" x14ac:dyDescent="0.2">
      <c r="A119" s="1"/>
      <c r="B119" s="1"/>
      <c r="C119" s="1"/>
      <c r="D119" s="1"/>
      <c r="E119" s="1"/>
      <c r="F119" s="1"/>
      <c r="G119" s="1"/>
    </row>
    <row r="120" spans="1:7" ht="12.75" x14ac:dyDescent="0.2">
      <c r="A120" s="1"/>
      <c r="B120" s="1"/>
      <c r="C120" s="1"/>
      <c r="D120" s="1"/>
      <c r="E120" s="1"/>
      <c r="F120" s="1"/>
      <c r="G120" s="1"/>
    </row>
    <row r="121" spans="1:7" ht="12.75" x14ac:dyDescent="0.2">
      <c r="A121" s="1"/>
      <c r="B121" s="1"/>
      <c r="C121" s="1"/>
      <c r="D121" s="1"/>
      <c r="E121" s="1"/>
      <c r="F121" s="1"/>
      <c r="G121" s="1"/>
    </row>
    <row r="122" spans="1:7" ht="12.75" x14ac:dyDescent="0.2">
      <c r="A122" s="1"/>
      <c r="B122" s="1"/>
      <c r="C122" s="1"/>
      <c r="D122" s="1"/>
      <c r="E122" s="1"/>
      <c r="F122" s="1"/>
      <c r="G122" s="1"/>
    </row>
    <row r="123" spans="1:7" ht="12.75" x14ac:dyDescent="0.2">
      <c r="A123" s="1"/>
      <c r="B123" s="1"/>
      <c r="C123" s="1"/>
      <c r="D123" s="1"/>
      <c r="E123" s="1"/>
      <c r="F123" s="1"/>
      <c r="G123" s="1"/>
    </row>
    <row r="124" spans="1:7" ht="12.75" x14ac:dyDescent="0.2">
      <c r="A124" s="1"/>
      <c r="B124" s="1"/>
      <c r="C124" s="1"/>
      <c r="D124" s="1"/>
      <c r="E124" s="1"/>
      <c r="F124" s="1"/>
      <c r="G124" s="1"/>
    </row>
    <row r="125" spans="1:7" ht="12.75" x14ac:dyDescent="0.2">
      <c r="A125" s="1"/>
      <c r="B125" s="1"/>
      <c r="C125" s="1"/>
      <c r="D125" s="1"/>
      <c r="E125" s="1"/>
      <c r="F125" s="1"/>
      <c r="G125" s="1"/>
    </row>
    <row r="126" spans="1:7" ht="12.75" x14ac:dyDescent="0.2">
      <c r="A126" s="1"/>
      <c r="B126" s="1"/>
      <c r="C126" s="1"/>
      <c r="D126" s="1"/>
      <c r="E126" s="1"/>
      <c r="F126" s="1"/>
      <c r="G126" s="1"/>
    </row>
    <row r="127" spans="1:7" ht="12.75" x14ac:dyDescent="0.2">
      <c r="A127" s="1"/>
      <c r="B127" s="1"/>
      <c r="C127" s="1"/>
      <c r="D127" s="1"/>
      <c r="E127" s="1"/>
      <c r="F127" s="1"/>
      <c r="G127" s="1"/>
    </row>
    <row r="128" spans="1:7" ht="12.75" x14ac:dyDescent="0.2">
      <c r="A128" s="1"/>
      <c r="B128" s="1"/>
      <c r="C128" s="1"/>
      <c r="D128" s="1"/>
      <c r="E128" s="1"/>
      <c r="F128" s="1"/>
      <c r="G128" s="1"/>
    </row>
    <row r="129" spans="1:7" ht="12.75" x14ac:dyDescent="0.2">
      <c r="A129" s="1"/>
      <c r="B129" s="1"/>
      <c r="C129" s="1"/>
      <c r="D129" s="1"/>
      <c r="E129" s="1"/>
      <c r="F129" s="1"/>
      <c r="G129" s="1"/>
    </row>
    <row r="130" spans="1:7" ht="12.75" x14ac:dyDescent="0.2">
      <c r="A130" s="1"/>
      <c r="B130" s="1"/>
      <c r="C130" s="1"/>
      <c r="D130" s="1"/>
      <c r="E130" s="1"/>
      <c r="F130" s="1"/>
      <c r="G130" s="1"/>
    </row>
    <row r="131" spans="1:7" ht="12.75" x14ac:dyDescent="0.2">
      <c r="A131" s="1"/>
      <c r="B131" s="1"/>
      <c r="C131" s="1"/>
      <c r="D131" s="1"/>
      <c r="E131" s="1"/>
      <c r="F131" s="1"/>
      <c r="G131" s="1"/>
    </row>
    <row r="132" spans="1:7" ht="12.75" x14ac:dyDescent="0.2">
      <c r="A132" s="1"/>
      <c r="B132" s="1"/>
      <c r="C132" s="1"/>
      <c r="D132" s="1"/>
      <c r="E132" s="1"/>
      <c r="F132" s="1"/>
      <c r="G132" s="1"/>
    </row>
    <row r="133" spans="1:7" ht="12.75" x14ac:dyDescent="0.2">
      <c r="A133" s="1"/>
      <c r="B133" s="1"/>
      <c r="C133" s="1"/>
      <c r="D133" s="1"/>
      <c r="E133" s="1"/>
      <c r="F133" s="1"/>
      <c r="G133" s="1"/>
    </row>
    <row r="134" spans="1:7" ht="12.75" x14ac:dyDescent="0.2">
      <c r="A134" s="1"/>
      <c r="B134" s="1"/>
      <c r="C134" s="1"/>
      <c r="D134" s="1"/>
      <c r="E134" s="1"/>
      <c r="F134" s="1"/>
      <c r="G134" s="1"/>
    </row>
    <row r="135" spans="1:7" ht="12.75" x14ac:dyDescent="0.2">
      <c r="A135" s="1"/>
      <c r="B135" s="1"/>
      <c r="C135" s="1"/>
      <c r="D135" s="1"/>
      <c r="E135" s="1"/>
      <c r="F135" s="1"/>
      <c r="G135" s="1"/>
    </row>
    <row r="136" spans="1:7" ht="12.75" x14ac:dyDescent="0.2">
      <c r="A136" s="1"/>
      <c r="B136" s="1"/>
      <c r="C136" s="1"/>
      <c r="D136" s="1"/>
      <c r="E136" s="1"/>
      <c r="F136" s="1"/>
      <c r="G136" s="1"/>
    </row>
    <row r="137" spans="1:7" ht="12.75" x14ac:dyDescent="0.2">
      <c r="A137" s="1"/>
      <c r="B137" s="1"/>
      <c r="C137" s="1"/>
      <c r="D137" s="1"/>
      <c r="E137" s="1"/>
      <c r="F137" s="1"/>
      <c r="G137" s="1"/>
    </row>
    <row r="138" spans="1:7" ht="12.75" x14ac:dyDescent="0.2">
      <c r="A138" s="1"/>
      <c r="B138" s="1"/>
      <c r="C138" s="1"/>
      <c r="D138" s="1"/>
      <c r="E138" s="1"/>
      <c r="F138" s="1"/>
      <c r="G138" s="1"/>
    </row>
    <row r="139" spans="1:7" ht="12.75" x14ac:dyDescent="0.2">
      <c r="A139" s="1"/>
      <c r="B139" s="1"/>
      <c r="C139" s="1"/>
      <c r="D139" s="1"/>
      <c r="E139" s="1"/>
      <c r="F139" s="1"/>
      <c r="G139" s="1"/>
    </row>
    <row r="140" spans="1:7" ht="12.75" x14ac:dyDescent="0.2">
      <c r="A140" s="1"/>
      <c r="B140" s="1"/>
      <c r="C140" s="1"/>
      <c r="D140" s="1"/>
      <c r="E140" s="1"/>
      <c r="F140" s="1"/>
      <c r="G140" s="1"/>
    </row>
    <row r="141" spans="1:7" ht="12.75" x14ac:dyDescent="0.2">
      <c r="A141" s="1"/>
      <c r="B141" s="1"/>
      <c r="C141" s="1"/>
      <c r="D141" s="1"/>
      <c r="E141" s="1"/>
      <c r="F141" s="1"/>
      <c r="G141" s="1"/>
    </row>
    <row r="142" spans="1:7" ht="12.75" x14ac:dyDescent="0.2">
      <c r="A142" s="1"/>
      <c r="B142" s="1"/>
      <c r="C142" s="1"/>
      <c r="D142" s="1"/>
      <c r="E142" s="1"/>
      <c r="F142" s="1"/>
      <c r="G142" s="1"/>
    </row>
    <row r="143" spans="1:7" ht="12.75" x14ac:dyDescent="0.2">
      <c r="A143" s="1"/>
      <c r="B143" s="1"/>
      <c r="C143" s="1"/>
      <c r="D143" s="1"/>
      <c r="E143" s="1"/>
      <c r="F143" s="1"/>
      <c r="G143" s="1"/>
    </row>
    <row r="144" spans="1:7" ht="12.75" x14ac:dyDescent="0.2">
      <c r="A144" s="1"/>
      <c r="B144" s="1"/>
      <c r="C144" s="1"/>
      <c r="D144" s="1"/>
      <c r="E144" s="1"/>
      <c r="F144" s="1"/>
      <c r="G144" s="1"/>
    </row>
    <row r="145" spans="1:7" ht="12.75" x14ac:dyDescent="0.2">
      <c r="A145" s="1"/>
      <c r="B145" s="1"/>
      <c r="C145" s="1"/>
      <c r="D145" s="1"/>
      <c r="E145" s="1"/>
      <c r="F145" s="1"/>
      <c r="G145" s="1"/>
    </row>
    <row r="146" spans="1:7" ht="12.75" x14ac:dyDescent="0.2">
      <c r="A146" s="1"/>
      <c r="B146" s="1"/>
      <c r="C146" s="1"/>
      <c r="D146" s="1"/>
      <c r="E146" s="1"/>
      <c r="F146" s="1"/>
      <c r="G146" s="1"/>
    </row>
    <row r="147" spans="1:7" ht="12.75" x14ac:dyDescent="0.2">
      <c r="A147" s="1"/>
      <c r="B147" s="1"/>
      <c r="C147" s="1"/>
      <c r="D147" s="1"/>
      <c r="E147" s="1"/>
      <c r="F147" s="1"/>
      <c r="G147" s="1"/>
    </row>
    <row r="148" spans="1:7" ht="12.75" x14ac:dyDescent="0.2">
      <c r="A148" s="1"/>
      <c r="B148" s="1"/>
      <c r="C148" s="1"/>
      <c r="D148" s="1"/>
      <c r="E148" s="1"/>
      <c r="F148" s="1"/>
      <c r="G148" s="1"/>
    </row>
    <row r="149" spans="1:7" ht="12.75" x14ac:dyDescent="0.2">
      <c r="A149" s="1"/>
      <c r="B149" s="1"/>
      <c r="C149" s="1"/>
      <c r="D149" s="1"/>
      <c r="E149" s="1"/>
      <c r="F149" s="1"/>
      <c r="G149" s="1"/>
    </row>
    <row r="150" spans="1:7" ht="12.75" x14ac:dyDescent="0.2">
      <c r="A150" s="1"/>
      <c r="B150" s="1"/>
      <c r="C150" s="1"/>
      <c r="D150" s="1"/>
      <c r="E150" s="1"/>
      <c r="F150" s="1"/>
      <c r="G150" s="1"/>
    </row>
    <row r="151" spans="1:7" ht="12.75" x14ac:dyDescent="0.2">
      <c r="A151" s="1"/>
      <c r="B151" s="1"/>
      <c r="C151" s="1"/>
      <c r="D151" s="1"/>
      <c r="E151" s="1"/>
      <c r="F151" s="1"/>
      <c r="G151" s="1"/>
    </row>
    <row r="152" spans="1:7" ht="12.75" x14ac:dyDescent="0.2">
      <c r="A152" s="1"/>
      <c r="B152" s="1"/>
      <c r="C152" s="1"/>
      <c r="D152" s="1"/>
      <c r="E152" s="1"/>
      <c r="F152" s="1"/>
      <c r="G152" s="1"/>
    </row>
    <row r="153" spans="1:7" ht="12.75" x14ac:dyDescent="0.2">
      <c r="A153" s="1"/>
      <c r="B153" s="1"/>
      <c r="C153" s="1"/>
      <c r="D153" s="1"/>
      <c r="E153" s="1"/>
      <c r="F153" s="1"/>
      <c r="G153" s="1"/>
    </row>
    <row r="154" spans="1:7" ht="12.75" x14ac:dyDescent="0.2">
      <c r="A154" s="1"/>
      <c r="B154" s="1"/>
      <c r="C154" s="1"/>
      <c r="D154" s="1"/>
      <c r="E154" s="1"/>
      <c r="F154" s="1"/>
      <c r="G154" s="1"/>
    </row>
    <row r="155" spans="1:7" ht="12.75" x14ac:dyDescent="0.2">
      <c r="A155" s="1"/>
      <c r="B155" s="1"/>
      <c r="C155" s="1"/>
      <c r="D155" s="1"/>
      <c r="E155" s="1"/>
      <c r="F155" s="1"/>
      <c r="G155" s="1"/>
    </row>
    <row r="156" spans="1:7" ht="12.75" x14ac:dyDescent="0.2">
      <c r="A156" s="1"/>
      <c r="B156" s="1"/>
      <c r="C156" s="1"/>
      <c r="D156" s="1"/>
      <c r="E156" s="1"/>
      <c r="F156" s="1"/>
      <c r="G156" s="1"/>
    </row>
    <row r="157" spans="1:7" ht="12.75" x14ac:dyDescent="0.2">
      <c r="A157" s="1"/>
      <c r="B157" s="1"/>
      <c r="C157" s="1"/>
      <c r="D157" s="1"/>
      <c r="E157" s="1"/>
      <c r="F157" s="1"/>
      <c r="G157" s="1"/>
    </row>
    <row r="158" spans="1:7" ht="12.75" x14ac:dyDescent="0.2">
      <c r="A158" s="1"/>
      <c r="B158" s="1"/>
      <c r="C158" s="1"/>
      <c r="D158" s="1"/>
      <c r="E158" s="1"/>
      <c r="F158" s="1"/>
      <c r="G158" s="1"/>
    </row>
    <row r="159" spans="1:7" ht="12.75" x14ac:dyDescent="0.2">
      <c r="A159" s="1"/>
      <c r="B159" s="1"/>
      <c r="C159" s="1"/>
      <c r="D159" s="1"/>
      <c r="E159" s="1"/>
      <c r="F159" s="1"/>
      <c r="G159" s="1"/>
    </row>
    <row r="160" spans="1:7" ht="12.75" x14ac:dyDescent="0.2">
      <c r="A160" s="1"/>
      <c r="B160" s="1"/>
      <c r="C160" s="1"/>
      <c r="D160" s="1"/>
      <c r="E160" s="1"/>
      <c r="F160" s="1"/>
      <c r="G160" s="1"/>
    </row>
    <row r="161" spans="1:7" ht="12.75" x14ac:dyDescent="0.2">
      <c r="A161" s="1"/>
      <c r="B161" s="1"/>
      <c r="C161" s="1"/>
      <c r="D161" s="1"/>
      <c r="E161" s="1"/>
      <c r="F161" s="1"/>
      <c r="G161" s="1"/>
    </row>
    <row r="162" spans="1:7" ht="12.75" x14ac:dyDescent="0.2">
      <c r="A162" s="1"/>
      <c r="B162" s="1"/>
      <c r="C162" s="1"/>
      <c r="D162" s="1"/>
      <c r="E162" s="1"/>
      <c r="F162" s="1"/>
      <c r="G162" s="1"/>
    </row>
    <row r="163" spans="1:7" ht="12.75" x14ac:dyDescent="0.2">
      <c r="A163" s="1"/>
      <c r="B163" s="1"/>
      <c r="C163" s="1"/>
      <c r="D163" s="1"/>
      <c r="E163" s="1"/>
      <c r="F163" s="1"/>
      <c r="G163" s="1"/>
    </row>
    <row r="164" spans="1:7" ht="12.75" x14ac:dyDescent="0.2">
      <c r="A164" s="1"/>
      <c r="B164" s="1"/>
      <c r="C164" s="1"/>
      <c r="D164" s="1"/>
      <c r="E164" s="1"/>
      <c r="F164" s="1"/>
      <c r="G164" s="1"/>
    </row>
    <row r="165" spans="1:7" ht="12.75" x14ac:dyDescent="0.2">
      <c r="A165" s="1"/>
      <c r="B165" s="1"/>
      <c r="C165" s="1"/>
      <c r="D165" s="1"/>
      <c r="E165" s="1"/>
      <c r="F165" s="1"/>
      <c r="G165" s="1"/>
    </row>
    <row r="166" spans="1:7" ht="12.75" x14ac:dyDescent="0.2">
      <c r="A166" s="1"/>
      <c r="B166" s="1"/>
      <c r="C166" s="1"/>
      <c r="D166" s="1"/>
      <c r="E166" s="1"/>
      <c r="F166" s="1"/>
      <c r="G166" s="1"/>
    </row>
    <row r="167" spans="1:7" ht="12.75" x14ac:dyDescent="0.2">
      <c r="A167" s="1"/>
      <c r="B167" s="1"/>
      <c r="C167" s="1"/>
      <c r="D167" s="1"/>
      <c r="E167" s="1"/>
      <c r="F167" s="1"/>
      <c r="G167" s="1"/>
    </row>
    <row r="168" spans="1:7" ht="12.75" x14ac:dyDescent="0.2">
      <c r="A168" s="1"/>
      <c r="B168" s="1"/>
      <c r="C168" s="1"/>
      <c r="D168" s="1"/>
      <c r="E168" s="1"/>
      <c r="F168" s="1"/>
      <c r="G168" s="1"/>
    </row>
    <row r="169" spans="1:7" ht="12.75" x14ac:dyDescent="0.2">
      <c r="A169" s="1"/>
      <c r="B169" s="1"/>
      <c r="C169" s="1"/>
      <c r="D169" s="1"/>
      <c r="E169" s="1"/>
      <c r="F169" s="1"/>
      <c r="G169" s="1"/>
    </row>
    <row r="170" spans="1:7" ht="12.75" x14ac:dyDescent="0.2">
      <c r="A170" s="1"/>
      <c r="B170" s="1"/>
      <c r="C170" s="1"/>
      <c r="D170" s="1"/>
      <c r="E170" s="1"/>
      <c r="F170" s="1"/>
      <c r="G170" s="1"/>
    </row>
    <row r="171" spans="1:7" ht="12.75" x14ac:dyDescent="0.2">
      <c r="A171" s="1"/>
      <c r="B171" s="1"/>
      <c r="C171" s="1"/>
      <c r="D171" s="1"/>
      <c r="E171" s="1"/>
      <c r="F171" s="1"/>
      <c r="G171" s="1"/>
    </row>
    <row r="172" spans="1:7" ht="12.75" x14ac:dyDescent="0.2">
      <c r="A172" s="1"/>
      <c r="B172" s="1"/>
      <c r="C172" s="1"/>
      <c r="D172" s="1"/>
      <c r="E172" s="1"/>
      <c r="F172" s="1"/>
      <c r="G172" s="1"/>
    </row>
    <row r="173" spans="1:7" ht="12.75" x14ac:dyDescent="0.2">
      <c r="A173" s="1"/>
      <c r="B173" s="1"/>
      <c r="C173" s="1"/>
      <c r="D173" s="1"/>
      <c r="E173" s="1"/>
      <c r="F173" s="1"/>
      <c r="G173" s="1"/>
    </row>
    <row r="174" spans="1:7" ht="12.75" x14ac:dyDescent="0.2">
      <c r="A174" s="1"/>
      <c r="B174" s="1"/>
      <c r="C174" s="1"/>
      <c r="D174" s="1"/>
      <c r="E174" s="1"/>
      <c r="F174" s="1"/>
      <c r="G174" s="1"/>
    </row>
    <row r="175" spans="1:7" ht="12.75" x14ac:dyDescent="0.2">
      <c r="A175" s="1"/>
      <c r="B175" s="1"/>
      <c r="C175" s="1"/>
      <c r="D175" s="1"/>
      <c r="E175" s="1"/>
      <c r="F175" s="1"/>
      <c r="G175" s="1"/>
    </row>
    <row r="176" spans="1:7" ht="12.75" x14ac:dyDescent="0.2">
      <c r="A176" s="1"/>
      <c r="B176" s="1"/>
      <c r="C176" s="1"/>
      <c r="D176" s="1"/>
      <c r="E176" s="1"/>
      <c r="F176" s="1"/>
      <c r="G176" s="1"/>
    </row>
    <row r="177" spans="1:7" ht="12.75" x14ac:dyDescent="0.2">
      <c r="A177" s="1"/>
      <c r="B177" s="1"/>
      <c r="C177" s="1"/>
      <c r="D177" s="1"/>
      <c r="E177" s="1"/>
      <c r="F177" s="1"/>
      <c r="G177" s="1"/>
    </row>
    <row r="178" spans="1:7" ht="12.75" x14ac:dyDescent="0.2">
      <c r="A178" s="1"/>
      <c r="B178" s="1"/>
      <c r="C178" s="1"/>
      <c r="D178" s="1"/>
      <c r="E178" s="1"/>
      <c r="F178" s="1"/>
      <c r="G178" s="1"/>
    </row>
    <row r="179" spans="1:7" ht="12.75" x14ac:dyDescent="0.2">
      <c r="A179" s="1"/>
      <c r="B179" s="1"/>
      <c r="C179" s="1"/>
      <c r="D179" s="1"/>
      <c r="E179" s="1"/>
      <c r="F179" s="1"/>
      <c r="G179" s="1"/>
    </row>
    <row r="180" spans="1:7" ht="12.75" x14ac:dyDescent="0.2">
      <c r="A180" s="1"/>
      <c r="B180" s="1"/>
      <c r="C180" s="1"/>
      <c r="D180" s="1"/>
      <c r="E180" s="1"/>
      <c r="F180" s="1"/>
      <c r="G180" s="1"/>
    </row>
    <row r="181" spans="1:7" ht="12.75" x14ac:dyDescent="0.2">
      <c r="A181" s="1"/>
      <c r="B181" s="1"/>
      <c r="C181" s="1"/>
      <c r="D181" s="1"/>
      <c r="E181" s="1"/>
      <c r="F181" s="1"/>
      <c r="G181" s="1"/>
    </row>
    <row r="182" spans="1:7" ht="12.75" x14ac:dyDescent="0.2">
      <c r="A182" s="1"/>
      <c r="B182" s="1"/>
      <c r="C182" s="1"/>
      <c r="D182" s="1"/>
      <c r="E182" s="1"/>
      <c r="F182" s="1"/>
      <c r="G182" s="1"/>
    </row>
    <row r="183" spans="1:7" ht="12.75" x14ac:dyDescent="0.2">
      <c r="A183" s="1"/>
      <c r="B183" s="1"/>
      <c r="C183" s="1"/>
      <c r="D183" s="1"/>
      <c r="E183" s="1"/>
      <c r="F183" s="1"/>
      <c r="G183" s="1"/>
    </row>
    <row r="184" spans="1:7" ht="12.75" x14ac:dyDescent="0.2">
      <c r="A184" s="1"/>
      <c r="B184" s="1"/>
      <c r="C184" s="1"/>
      <c r="D184" s="1"/>
      <c r="E184" s="1"/>
      <c r="F184" s="1"/>
      <c r="G184" s="1"/>
    </row>
    <row r="185" spans="1:7" ht="12.75" x14ac:dyDescent="0.2">
      <c r="A185" s="1"/>
      <c r="B185" s="1"/>
      <c r="C185" s="1"/>
      <c r="D185" s="1"/>
      <c r="E185" s="1"/>
      <c r="F185" s="1"/>
      <c r="G185" s="1"/>
    </row>
    <row r="186" spans="1:7" ht="12.75" x14ac:dyDescent="0.2">
      <c r="A186" s="1"/>
      <c r="B186" s="1"/>
      <c r="C186" s="1"/>
      <c r="D186" s="1"/>
      <c r="E186" s="1"/>
      <c r="F186" s="1"/>
      <c r="G186" s="1"/>
    </row>
    <row r="187" spans="1:7" ht="12.75" x14ac:dyDescent="0.2">
      <c r="A187" s="1"/>
      <c r="B187" s="1"/>
      <c r="C187" s="1"/>
      <c r="D187" s="1"/>
      <c r="E187" s="1"/>
      <c r="F187" s="1"/>
      <c r="G187" s="1"/>
    </row>
    <row r="188" spans="1:7" ht="12.75" x14ac:dyDescent="0.2">
      <c r="A188" s="1"/>
      <c r="B188" s="1"/>
      <c r="C188" s="1"/>
      <c r="D188" s="1"/>
      <c r="E188" s="1"/>
      <c r="F188" s="1"/>
      <c r="G188" s="1"/>
    </row>
    <row r="189" spans="1:7" ht="12.75" x14ac:dyDescent="0.2">
      <c r="A189" s="1"/>
      <c r="B189" s="1"/>
      <c r="C189" s="1"/>
      <c r="D189" s="1"/>
      <c r="E189" s="1"/>
      <c r="F189" s="1"/>
      <c r="G189" s="1"/>
    </row>
    <row r="190" spans="1:7" ht="12.75" x14ac:dyDescent="0.2">
      <c r="A190" s="1"/>
      <c r="B190" s="1"/>
      <c r="C190" s="1"/>
      <c r="D190" s="1"/>
      <c r="E190" s="1"/>
      <c r="F190" s="1"/>
      <c r="G190" s="1"/>
    </row>
    <row r="191" spans="1:7" ht="12.75" x14ac:dyDescent="0.2">
      <c r="A191" s="1"/>
      <c r="B191" s="1"/>
      <c r="C191" s="1"/>
      <c r="D191" s="1"/>
      <c r="E191" s="1"/>
      <c r="F191" s="1"/>
      <c r="G191" s="1"/>
    </row>
    <row r="192" spans="1:7" ht="12.75" x14ac:dyDescent="0.2">
      <c r="A192" s="1"/>
      <c r="B192" s="1"/>
      <c r="C192" s="1"/>
      <c r="D192" s="1"/>
      <c r="E192" s="1"/>
      <c r="F192" s="1"/>
      <c r="G192" s="1"/>
    </row>
    <row r="193" spans="1:7" ht="12.75" x14ac:dyDescent="0.2">
      <c r="A193" s="1"/>
      <c r="B193" s="1"/>
      <c r="C193" s="1"/>
      <c r="D193" s="1"/>
      <c r="E193" s="1"/>
      <c r="F193" s="1"/>
      <c r="G193" s="1"/>
    </row>
    <row r="194" spans="1:7" ht="12.75" x14ac:dyDescent="0.2">
      <c r="A194" s="1"/>
      <c r="B194" s="1"/>
      <c r="C194" s="1"/>
      <c r="D194" s="1"/>
      <c r="E194" s="1"/>
      <c r="F194" s="1"/>
      <c r="G194" s="1"/>
    </row>
    <row r="195" spans="1:7" ht="12.75" x14ac:dyDescent="0.2">
      <c r="A195" s="1"/>
      <c r="B195" s="1"/>
      <c r="C195" s="1"/>
      <c r="D195" s="1"/>
      <c r="E195" s="1"/>
      <c r="F195" s="1"/>
      <c r="G195" s="1"/>
    </row>
    <row r="196" spans="1:7" ht="12.75" x14ac:dyDescent="0.2">
      <c r="A196" s="1"/>
      <c r="B196" s="1"/>
      <c r="C196" s="1"/>
      <c r="D196" s="1"/>
      <c r="E196" s="1"/>
      <c r="F196" s="1"/>
      <c r="G196" s="1"/>
    </row>
    <row r="197" spans="1:7" ht="12.75" x14ac:dyDescent="0.2">
      <c r="A197" s="1"/>
      <c r="B197" s="1"/>
      <c r="C197" s="1"/>
      <c r="D197" s="1"/>
      <c r="E197" s="1"/>
      <c r="F197" s="1"/>
      <c r="G197" s="1"/>
    </row>
    <row r="198" spans="1:7" ht="12.75" x14ac:dyDescent="0.2">
      <c r="A198" s="1"/>
      <c r="B198" s="1"/>
      <c r="C198" s="1"/>
      <c r="D198" s="1"/>
      <c r="E198" s="1"/>
      <c r="F198" s="1"/>
      <c r="G198" s="1"/>
    </row>
    <row r="199" spans="1:7" ht="12.75" x14ac:dyDescent="0.2">
      <c r="A199" s="1"/>
      <c r="B199" s="1"/>
      <c r="C199" s="1"/>
      <c r="D199" s="1"/>
      <c r="E199" s="1"/>
      <c r="F199" s="1"/>
      <c r="G199" s="1"/>
    </row>
    <row r="200" spans="1:7" ht="12.75" x14ac:dyDescent="0.2">
      <c r="A200" s="1"/>
      <c r="B200" s="1"/>
      <c r="C200" s="1"/>
      <c r="D200" s="1"/>
      <c r="E200" s="1"/>
      <c r="F200" s="1"/>
      <c r="G200" s="1"/>
    </row>
    <row r="201" spans="1:7" ht="12.75" x14ac:dyDescent="0.2">
      <c r="A201" s="1"/>
      <c r="B201" s="1"/>
      <c r="C201" s="1"/>
      <c r="D201" s="1"/>
      <c r="E201" s="1"/>
      <c r="F201" s="1"/>
      <c r="G201" s="1"/>
    </row>
    <row r="202" spans="1:7" ht="12.75" x14ac:dyDescent="0.2">
      <c r="A202" s="1"/>
      <c r="B202" s="1"/>
      <c r="C202" s="1"/>
      <c r="D202" s="1"/>
      <c r="E202" s="1"/>
      <c r="F202" s="1"/>
      <c r="G202" s="1"/>
    </row>
    <row r="203" spans="1:7" ht="12.75" x14ac:dyDescent="0.2">
      <c r="A203" s="1"/>
      <c r="B203" s="1"/>
      <c r="C203" s="1"/>
      <c r="D203" s="1"/>
      <c r="E203" s="1"/>
      <c r="F203" s="1"/>
      <c r="G203" s="1"/>
    </row>
    <row r="204" spans="1:7" ht="12.75" x14ac:dyDescent="0.2">
      <c r="A204" s="1"/>
      <c r="B204" s="1"/>
      <c r="C204" s="1"/>
      <c r="D204" s="1"/>
      <c r="E204" s="1"/>
      <c r="F204" s="1"/>
      <c r="G204" s="1"/>
    </row>
    <row r="205" spans="1:7" ht="12.75" x14ac:dyDescent="0.2">
      <c r="A205" s="1"/>
      <c r="B205" s="1"/>
      <c r="C205" s="1"/>
      <c r="D205" s="1"/>
      <c r="E205" s="1"/>
      <c r="F205" s="1"/>
      <c r="G205" s="1"/>
    </row>
    <row r="206" spans="1:7" ht="12.75" x14ac:dyDescent="0.2">
      <c r="A206" s="1"/>
      <c r="B206" s="1"/>
      <c r="C206" s="1"/>
      <c r="D206" s="1"/>
      <c r="E206" s="1"/>
      <c r="F206" s="1"/>
      <c r="G206" s="1"/>
    </row>
    <row r="207" spans="1:7" ht="12.75" x14ac:dyDescent="0.2">
      <c r="A207" s="1"/>
      <c r="B207" s="1"/>
      <c r="C207" s="1"/>
      <c r="D207" s="1"/>
      <c r="E207" s="1"/>
      <c r="F207" s="1"/>
      <c r="G207" s="1"/>
    </row>
    <row r="208" spans="1:7" ht="12.75" x14ac:dyDescent="0.2">
      <c r="A208" s="1"/>
      <c r="B208" s="1"/>
      <c r="C208" s="1"/>
      <c r="D208" s="1"/>
      <c r="E208" s="1"/>
      <c r="F208" s="1"/>
      <c r="G208" s="1"/>
    </row>
    <row r="209" spans="1:7" ht="12.75" x14ac:dyDescent="0.2">
      <c r="A209" s="1"/>
      <c r="B209" s="1"/>
      <c r="C209" s="1"/>
      <c r="D209" s="1"/>
      <c r="E209" s="1"/>
      <c r="F209" s="1"/>
      <c r="G209" s="1"/>
    </row>
    <row r="210" spans="1:7" ht="12.75" x14ac:dyDescent="0.2">
      <c r="A210" s="1"/>
      <c r="B210" s="1"/>
      <c r="C210" s="1"/>
      <c r="D210" s="1"/>
      <c r="E210" s="1"/>
      <c r="F210" s="1"/>
      <c r="G210" s="1"/>
    </row>
    <row r="211" spans="1:7" ht="12.75" x14ac:dyDescent="0.2">
      <c r="A211" s="1"/>
      <c r="B211" s="1"/>
      <c r="C211" s="1"/>
      <c r="D211" s="1"/>
      <c r="E211" s="1"/>
      <c r="F211" s="1"/>
      <c r="G211" s="1"/>
    </row>
    <row r="212" spans="1:7" ht="12.75" x14ac:dyDescent="0.2">
      <c r="A212" s="1"/>
      <c r="B212" s="1"/>
      <c r="C212" s="1"/>
      <c r="D212" s="1"/>
      <c r="E212" s="1"/>
      <c r="F212" s="1"/>
      <c r="G212" s="1"/>
    </row>
    <row r="213" spans="1:7" ht="12.75" x14ac:dyDescent="0.2">
      <c r="A213" s="1"/>
      <c r="B213" s="1"/>
      <c r="C213" s="1"/>
      <c r="D213" s="1"/>
      <c r="E213" s="1"/>
      <c r="F213" s="1"/>
      <c r="G213" s="1"/>
    </row>
    <row r="214" spans="1:7" ht="12.75" x14ac:dyDescent="0.2">
      <c r="A214" s="1"/>
      <c r="B214" s="1"/>
      <c r="C214" s="1"/>
      <c r="D214" s="1"/>
      <c r="E214" s="1"/>
      <c r="F214" s="1"/>
      <c r="G214" s="1"/>
    </row>
    <row r="215" spans="1:7" ht="12.75" x14ac:dyDescent="0.2">
      <c r="A215" s="1"/>
      <c r="B215" s="1"/>
      <c r="C215" s="1"/>
      <c r="D215" s="1"/>
      <c r="E215" s="1"/>
      <c r="F215" s="1"/>
      <c r="G215" s="1"/>
    </row>
    <row r="216" spans="1:7" ht="12.75" x14ac:dyDescent="0.2">
      <c r="A216" s="1"/>
      <c r="B216" s="1"/>
      <c r="C216" s="1"/>
      <c r="D216" s="1"/>
      <c r="E216" s="1"/>
      <c r="F216" s="1"/>
      <c r="G216" s="1"/>
    </row>
    <row r="217" spans="1:7" ht="12.75" x14ac:dyDescent="0.2">
      <c r="A217" s="1"/>
      <c r="B217" s="1"/>
      <c r="C217" s="1"/>
      <c r="D217" s="1"/>
      <c r="E217" s="1"/>
      <c r="F217" s="1"/>
      <c r="G217" s="1"/>
    </row>
    <row r="218" spans="1:7" ht="12.75" x14ac:dyDescent="0.2">
      <c r="A218" s="1"/>
      <c r="B218" s="1"/>
      <c r="C218" s="1"/>
      <c r="D218" s="1"/>
      <c r="E218" s="1"/>
      <c r="F218" s="1"/>
      <c r="G218" s="1"/>
    </row>
    <row r="219" spans="1:7" ht="12.75" x14ac:dyDescent="0.2">
      <c r="A219" s="1"/>
      <c r="B219" s="1"/>
      <c r="C219" s="1"/>
      <c r="D219" s="1"/>
      <c r="E219" s="1"/>
      <c r="F219" s="1"/>
      <c r="G219" s="1"/>
    </row>
    <row r="220" spans="1:7" ht="12.75" x14ac:dyDescent="0.2">
      <c r="A220" s="1"/>
      <c r="B220" s="1"/>
      <c r="C220" s="1"/>
      <c r="D220" s="1"/>
      <c r="E220" s="1"/>
      <c r="F220" s="1"/>
      <c r="G220" s="1"/>
    </row>
    <row r="221" spans="1:7" ht="12.75" x14ac:dyDescent="0.2">
      <c r="A221" s="1"/>
      <c r="B221" s="1"/>
      <c r="C221" s="1"/>
      <c r="D221" s="1"/>
      <c r="E221" s="1"/>
      <c r="F221" s="1"/>
      <c r="G221" s="1"/>
    </row>
    <row r="222" spans="1:7" ht="12.75" x14ac:dyDescent="0.2">
      <c r="A222" s="1"/>
      <c r="B222" s="1"/>
      <c r="C222" s="1"/>
      <c r="D222" s="1"/>
      <c r="E222" s="1"/>
      <c r="F222" s="1"/>
      <c r="G222" s="1"/>
    </row>
    <row r="223" spans="1:7" ht="12.75" x14ac:dyDescent="0.2">
      <c r="A223" s="1"/>
      <c r="B223" s="1"/>
      <c r="C223" s="1"/>
      <c r="D223" s="1"/>
      <c r="E223" s="1"/>
      <c r="F223" s="1"/>
      <c r="G223" s="1"/>
    </row>
    <row r="224" spans="1:7" ht="12.75" x14ac:dyDescent="0.2">
      <c r="A224" s="1"/>
      <c r="B224" s="1"/>
      <c r="C224" s="1"/>
      <c r="D224" s="1"/>
      <c r="E224" s="1"/>
      <c r="F224" s="1"/>
      <c r="G224" s="1"/>
    </row>
    <row r="225" spans="1:7" ht="12.75" x14ac:dyDescent="0.2">
      <c r="A225" s="1"/>
      <c r="B225" s="1"/>
      <c r="C225" s="1"/>
      <c r="D225" s="1"/>
      <c r="E225" s="1"/>
      <c r="F225" s="1"/>
      <c r="G225" s="1"/>
    </row>
    <row r="226" spans="1:7" ht="12.75" x14ac:dyDescent="0.2">
      <c r="A226" s="1"/>
      <c r="B226" s="1"/>
      <c r="C226" s="1"/>
      <c r="D226" s="1"/>
      <c r="E226" s="1"/>
      <c r="F226" s="1"/>
      <c r="G226" s="1"/>
    </row>
    <row r="227" spans="1:7" ht="12.75" x14ac:dyDescent="0.2">
      <c r="A227" s="1"/>
      <c r="B227" s="1"/>
      <c r="C227" s="1"/>
      <c r="D227" s="1"/>
      <c r="E227" s="1"/>
      <c r="F227" s="1"/>
      <c r="G227" s="1"/>
    </row>
    <row r="228" spans="1:7" ht="12.75" x14ac:dyDescent="0.2">
      <c r="A228" s="1"/>
      <c r="B228" s="1"/>
      <c r="C228" s="1"/>
      <c r="D228" s="1"/>
      <c r="E228" s="1"/>
      <c r="F228" s="1"/>
      <c r="G228" s="1"/>
    </row>
    <row r="229" spans="1:7" ht="12.75" x14ac:dyDescent="0.2">
      <c r="A229" s="1"/>
      <c r="B229" s="1"/>
      <c r="C229" s="1"/>
      <c r="D229" s="1"/>
      <c r="E229" s="1"/>
      <c r="F229" s="1"/>
      <c r="G229" s="1"/>
    </row>
    <row r="230" spans="1:7" ht="12.75" x14ac:dyDescent="0.2">
      <c r="A230" s="1"/>
      <c r="B230" s="1"/>
      <c r="C230" s="1"/>
      <c r="D230" s="1"/>
      <c r="E230" s="1"/>
      <c r="F230" s="1"/>
      <c r="G230" s="1"/>
    </row>
    <row r="231" spans="1:7" ht="12.75" x14ac:dyDescent="0.2">
      <c r="A231" s="1"/>
      <c r="B231" s="1"/>
      <c r="C231" s="1"/>
      <c r="D231" s="1"/>
      <c r="E231" s="1"/>
      <c r="F231" s="1"/>
      <c r="G231" s="1"/>
    </row>
    <row r="232" spans="1:7" ht="12.75" x14ac:dyDescent="0.2">
      <c r="A232" s="1"/>
      <c r="B232" s="1"/>
      <c r="C232" s="1"/>
      <c r="D232" s="1"/>
      <c r="E232" s="1"/>
      <c r="F232" s="1"/>
      <c r="G232" s="1"/>
    </row>
    <row r="233" spans="1:7" ht="12.75" x14ac:dyDescent="0.2">
      <c r="A233" s="1"/>
      <c r="B233" s="1"/>
      <c r="C233" s="1"/>
      <c r="D233" s="1"/>
      <c r="E233" s="1"/>
      <c r="F233" s="1"/>
      <c r="G233" s="1"/>
    </row>
    <row r="234" spans="1:7" ht="12.75" x14ac:dyDescent="0.2">
      <c r="A234" s="1"/>
      <c r="B234" s="1"/>
      <c r="C234" s="1"/>
      <c r="D234" s="1"/>
      <c r="E234" s="1"/>
      <c r="F234" s="1"/>
      <c r="G234" s="1"/>
    </row>
    <row r="235" spans="1:7" ht="12.75" x14ac:dyDescent="0.2">
      <c r="A235" s="1"/>
      <c r="B235" s="1"/>
      <c r="C235" s="1"/>
      <c r="D235" s="1"/>
      <c r="E235" s="1"/>
      <c r="F235" s="1"/>
      <c r="G235" s="1"/>
    </row>
    <row r="236" spans="1:7" ht="12.75" x14ac:dyDescent="0.2">
      <c r="A236" s="1"/>
      <c r="B236" s="1"/>
      <c r="C236" s="1"/>
      <c r="D236" s="1"/>
      <c r="E236" s="1"/>
      <c r="F236" s="1"/>
      <c r="G236" s="1"/>
    </row>
    <row r="237" spans="1:7" ht="12.75" x14ac:dyDescent="0.2">
      <c r="A237" s="1"/>
      <c r="B237" s="1"/>
      <c r="C237" s="1"/>
      <c r="D237" s="1"/>
      <c r="E237" s="1"/>
      <c r="F237" s="1"/>
      <c r="G237" s="1"/>
    </row>
    <row r="238" spans="1:7" ht="12.75" x14ac:dyDescent="0.2">
      <c r="A238" s="1"/>
      <c r="B238" s="1"/>
      <c r="C238" s="1"/>
      <c r="D238" s="1"/>
      <c r="E238" s="1"/>
      <c r="F238" s="1"/>
      <c r="G238" s="1"/>
    </row>
    <row r="239" spans="1:7" ht="12.75" x14ac:dyDescent="0.2">
      <c r="A239" s="1"/>
      <c r="B239" s="1"/>
      <c r="C239" s="1"/>
      <c r="D239" s="1"/>
      <c r="E239" s="1"/>
      <c r="F239" s="1"/>
      <c r="G239" s="1"/>
    </row>
    <row r="240" spans="1:7" ht="12.75" x14ac:dyDescent="0.2">
      <c r="A240" s="1"/>
      <c r="B240" s="1"/>
      <c r="C240" s="1"/>
      <c r="D240" s="1"/>
      <c r="E240" s="1"/>
      <c r="F240" s="1"/>
      <c r="G240" s="1"/>
    </row>
    <row r="241" spans="1:7" ht="12.75" x14ac:dyDescent="0.2">
      <c r="A241" s="1"/>
      <c r="B241" s="1"/>
      <c r="C241" s="1"/>
      <c r="D241" s="1"/>
      <c r="E241" s="1"/>
      <c r="F241" s="1"/>
      <c r="G241" s="1"/>
    </row>
    <row r="242" spans="1:7" ht="12.75" x14ac:dyDescent="0.2">
      <c r="A242" s="1"/>
      <c r="B242" s="1"/>
      <c r="C242" s="1"/>
      <c r="D242" s="1"/>
      <c r="E242" s="1"/>
      <c r="F242" s="1"/>
      <c r="G242" s="1"/>
    </row>
    <row r="243" spans="1:7" ht="12.75" x14ac:dyDescent="0.2">
      <c r="A243" s="1"/>
      <c r="B243" s="1"/>
      <c r="C243" s="1"/>
      <c r="D243" s="1"/>
      <c r="E243" s="1"/>
      <c r="F243" s="1"/>
      <c r="G243" s="1"/>
    </row>
    <row r="244" spans="1:7" ht="12.75" x14ac:dyDescent="0.2">
      <c r="A244" s="1"/>
      <c r="B244" s="1"/>
      <c r="C244" s="1"/>
      <c r="D244" s="1"/>
      <c r="E244" s="1"/>
      <c r="F244" s="1"/>
      <c r="G244" s="1"/>
    </row>
    <row r="245" spans="1:7" ht="12.75" x14ac:dyDescent="0.2">
      <c r="A245" s="1"/>
      <c r="B245" s="1"/>
      <c r="C245" s="1"/>
      <c r="D245" s="1"/>
      <c r="E245" s="1"/>
      <c r="F245" s="1"/>
      <c r="G245" s="1"/>
    </row>
    <row r="246" spans="1:7" ht="12.75" x14ac:dyDescent="0.2">
      <c r="A246" s="1"/>
      <c r="B246" s="1"/>
      <c r="C246" s="1"/>
      <c r="D246" s="1"/>
      <c r="E246" s="1"/>
      <c r="F246" s="1"/>
      <c r="G246" s="1"/>
    </row>
    <row r="247" spans="1:7" ht="12.75" x14ac:dyDescent="0.2">
      <c r="A247" s="1"/>
      <c r="B247" s="1"/>
      <c r="C247" s="1"/>
      <c r="D247" s="1"/>
      <c r="E247" s="1"/>
      <c r="F247" s="1"/>
      <c r="G247" s="1"/>
    </row>
    <row r="248" spans="1:7" ht="12.75" x14ac:dyDescent="0.2">
      <c r="A248" s="1"/>
      <c r="B248" s="1"/>
      <c r="C248" s="1"/>
      <c r="D248" s="1"/>
      <c r="E248" s="1"/>
      <c r="F248" s="1"/>
      <c r="G248" s="1"/>
    </row>
    <row r="249" spans="1:7" ht="12.75" x14ac:dyDescent="0.2">
      <c r="A249" s="1"/>
      <c r="B249" s="1"/>
      <c r="C249" s="1"/>
      <c r="D249" s="1"/>
      <c r="E249" s="1"/>
      <c r="F249" s="1"/>
      <c r="G249" s="1"/>
    </row>
    <row r="250" spans="1:7" ht="12.75" x14ac:dyDescent="0.2">
      <c r="A250" s="1"/>
      <c r="B250" s="1"/>
      <c r="C250" s="1"/>
      <c r="D250" s="1"/>
      <c r="E250" s="1"/>
      <c r="F250" s="1"/>
      <c r="G250" s="1"/>
    </row>
    <row r="251" spans="1:7" ht="12.75" x14ac:dyDescent="0.2">
      <c r="A251" s="1"/>
      <c r="B251" s="1"/>
      <c r="C251" s="1"/>
      <c r="D251" s="1"/>
      <c r="E251" s="1"/>
      <c r="F251" s="1"/>
      <c r="G251" s="1"/>
    </row>
    <row r="252" spans="1:7" ht="12.75" x14ac:dyDescent="0.2">
      <c r="A252" s="1"/>
      <c r="B252" s="1"/>
      <c r="C252" s="1"/>
      <c r="D252" s="1"/>
      <c r="E252" s="1"/>
      <c r="F252" s="1"/>
      <c r="G252" s="1"/>
    </row>
    <row r="253" spans="1:7" ht="12.75" x14ac:dyDescent="0.2">
      <c r="A253" s="1"/>
      <c r="B253" s="1"/>
      <c r="C253" s="1"/>
      <c r="D253" s="1"/>
      <c r="E253" s="1"/>
      <c r="F253" s="1"/>
      <c r="G253" s="1"/>
    </row>
    <row r="254" spans="1:7" ht="12.75" x14ac:dyDescent="0.2">
      <c r="A254" s="1"/>
      <c r="B254" s="1"/>
      <c r="C254" s="1"/>
      <c r="D254" s="1"/>
      <c r="E254" s="1"/>
      <c r="F254" s="1"/>
      <c r="G254" s="1"/>
    </row>
    <row r="255" spans="1:7" ht="12.75" x14ac:dyDescent="0.2">
      <c r="A255" s="1"/>
      <c r="B255" s="1"/>
      <c r="C255" s="1"/>
      <c r="D255" s="1"/>
      <c r="E255" s="1"/>
      <c r="F255" s="1"/>
      <c r="G255" s="1"/>
    </row>
    <row r="256" spans="1:7" ht="12.75" x14ac:dyDescent="0.2">
      <c r="A256" s="1"/>
      <c r="B256" s="1"/>
      <c r="C256" s="1"/>
      <c r="D256" s="1"/>
      <c r="E256" s="1"/>
      <c r="F256" s="1"/>
      <c r="G256" s="1"/>
    </row>
    <row r="257" spans="1:7" ht="12.75" x14ac:dyDescent="0.2">
      <c r="A257" s="1"/>
      <c r="B257" s="1"/>
      <c r="C257" s="1"/>
      <c r="D257" s="1"/>
      <c r="E257" s="1"/>
      <c r="F257" s="1"/>
      <c r="G257" s="1"/>
    </row>
    <row r="258" spans="1:7" ht="12.75" x14ac:dyDescent="0.2">
      <c r="A258" s="1"/>
      <c r="B258" s="1"/>
      <c r="C258" s="1"/>
      <c r="D258" s="1"/>
      <c r="E258" s="1"/>
      <c r="F258" s="1"/>
      <c r="G258" s="1"/>
    </row>
    <row r="259" spans="1:7" ht="12.75" x14ac:dyDescent="0.2">
      <c r="A259" s="1"/>
      <c r="B259" s="1"/>
      <c r="C259" s="1"/>
      <c r="D259" s="1"/>
      <c r="E259" s="1"/>
      <c r="F259" s="1"/>
      <c r="G259" s="1"/>
    </row>
    <row r="260" spans="1:7" ht="12.75" x14ac:dyDescent="0.2">
      <c r="A260" s="1"/>
      <c r="B260" s="1"/>
      <c r="C260" s="1"/>
      <c r="D260" s="1"/>
      <c r="E260" s="1"/>
      <c r="F260" s="1"/>
      <c r="G260" s="1"/>
    </row>
    <row r="261" spans="1:7" ht="12.75" x14ac:dyDescent="0.2">
      <c r="A261" s="1"/>
      <c r="B261" s="1"/>
      <c r="C261" s="1"/>
      <c r="D261" s="1"/>
      <c r="E261" s="1"/>
      <c r="F261" s="1"/>
      <c r="G261" s="1"/>
    </row>
    <row r="262" spans="1:7" ht="12.75" x14ac:dyDescent="0.2">
      <c r="A262" s="1"/>
      <c r="B262" s="1"/>
      <c r="C262" s="1"/>
      <c r="D262" s="1"/>
      <c r="E262" s="1"/>
      <c r="F262" s="1"/>
      <c r="G262" s="1"/>
    </row>
    <row r="263" spans="1:7" ht="12.75" x14ac:dyDescent="0.2">
      <c r="A263" s="1"/>
      <c r="B263" s="1"/>
      <c r="C263" s="1"/>
      <c r="D263" s="1"/>
      <c r="E263" s="1"/>
      <c r="F263" s="1"/>
      <c r="G263" s="1"/>
    </row>
    <row r="264" spans="1:7" ht="12.75" x14ac:dyDescent="0.2">
      <c r="A264" s="1"/>
      <c r="B264" s="1"/>
      <c r="C264" s="1"/>
      <c r="D264" s="1"/>
      <c r="E264" s="1"/>
      <c r="F264" s="1"/>
      <c r="G264" s="1"/>
    </row>
    <row r="265" spans="1:7" ht="12.75" x14ac:dyDescent="0.2">
      <c r="A265" s="1"/>
      <c r="B265" s="1"/>
      <c r="C265" s="1"/>
      <c r="D265" s="1"/>
      <c r="E265" s="1"/>
      <c r="F265" s="1"/>
      <c r="G265" s="1"/>
    </row>
    <row r="266" spans="1:7" ht="12.75" x14ac:dyDescent="0.2">
      <c r="A266" s="1"/>
      <c r="B266" s="1"/>
      <c r="C266" s="1"/>
      <c r="D266" s="1"/>
      <c r="E266" s="1"/>
      <c r="F266" s="1"/>
      <c r="G266" s="1"/>
    </row>
    <row r="267" spans="1:7" ht="12.75" x14ac:dyDescent="0.2">
      <c r="A267" s="1"/>
      <c r="B267" s="1"/>
      <c r="C267" s="1"/>
      <c r="D267" s="1"/>
      <c r="E267" s="1"/>
      <c r="F267" s="1"/>
      <c r="G267" s="1"/>
    </row>
    <row r="268" spans="1:7" ht="12.75" x14ac:dyDescent="0.2">
      <c r="A268" s="1"/>
      <c r="B268" s="1"/>
      <c r="C268" s="1"/>
      <c r="D268" s="1"/>
      <c r="E268" s="1"/>
      <c r="F268" s="1"/>
      <c r="G268" s="1"/>
    </row>
    <row r="269" spans="1:7" ht="12.75" x14ac:dyDescent="0.2">
      <c r="A269" s="1"/>
      <c r="B269" s="1"/>
      <c r="C269" s="1"/>
      <c r="D269" s="1"/>
      <c r="E269" s="1"/>
      <c r="F269" s="1"/>
      <c r="G269" s="1"/>
    </row>
    <row r="270" spans="1:7" ht="12.75" x14ac:dyDescent="0.2">
      <c r="A270" s="1"/>
      <c r="B270" s="1"/>
      <c r="C270" s="1"/>
      <c r="D270" s="1"/>
      <c r="E270" s="1"/>
      <c r="F270" s="1"/>
      <c r="G270" s="1"/>
    </row>
    <row r="271" spans="1:7" ht="12.75" x14ac:dyDescent="0.2">
      <c r="A271" s="1"/>
      <c r="B271" s="1"/>
      <c r="C271" s="1"/>
      <c r="D271" s="1"/>
      <c r="E271" s="1"/>
      <c r="F271" s="1"/>
      <c r="G271" s="1"/>
    </row>
    <row r="272" spans="1:7" ht="12.75" x14ac:dyDescent="0.2">
      <c r="A272" s="1"/>
      <c r="B272" s="1"/>
      <c r="C272" s="1"/>
      <c r="D272" s="1"/>
      <c r="E272" s="1"/>
      <c r="F272" s="1"/>
      <c r="G272" s="1"/>
    </row>
    <row r="273" spans="1:7" ht="12.75" x14ac:dyDescent="0.2">
      <c r="A273" s="1"/>
      <c r="B273" s="1"/>
      <c r="C273" s="1"/>
      <c r="D273" s="1"/>
      <c r="E273" s="1"/>
      <c r="F273" s="1"/>
      <c r="G273" s="1"/>
    </row>
    <row r="274" spans="1:7" ht="12.75" x14ac:dyDescent="0.2">
      <c r="A274" s="1"/>
      <c r="B274" s="1"/>
      <c r="C274" s="1"/>
      <c r="D274" s="1"/>
      <c r="E274" s="1"/>
      <c r="F274" s="1"/>
      <c r="G274" s="1"/>
    </row>
    <row r="275" spans="1:7" ht="12.75" x14ac:dyDescent="0.2">
      <c r="A275" s="1"/>
      <c r="B275" s="1"/>
      <c r="C275" s="1"/>
      <c r="D275" s="1"/>
      <c r="E275" s="1"/>
      <c r="F275" s="1"/>
      <c r="G275" s="1"/>
    </row>
    <row r="276" spans="1:7" ht="12.75" x14ac:dyDescent="0.2">
      <c r="A276" s="1"/>
      <c r="B276" s="1"/>
      <c r="C276" s="1"/>
      <c r="D276" s="1"/>
      <c r="E276" s="1"/>
      <c r="F276" s="1"/>
      <c r="G276" s="1"/>
    </row>
    <row r="277" spans="1:7" ht="12.75" x14ac:dyDescent="0.2">
      <c r="A277" s="1"/>
      <c r="B277" s="1"/>
      <c r="C277" s="1"/>
      <c r="D277" s="1"/>
      <c r="E277" s="1"/>
      <c r="F277" s="1"/>
      <c r="G277" s="1"/>
    </row>
    <row r="278" spans="1:7" ht="12.75" x14ac:dyDescent="0.2">
      <c r="A278" s="1"/>
      <c r="B278" s="1"/>
      <c r="C278" s="1"/>
      <c r="D278" s="1"/>
      <c r="E278" s="1"/>
      <c r="F278" s="1"/>
      <c r="G278" s="1"/>
    </row>
    <row r="279" spans="1:7" ht="12.75" x14ac:dyDescent="0.2">
      <c r="A279" s="1"/>
      <c r="B279" s="1"/>
      <c r="C279" s="1"/>
      <c r="D279" s="1"/>
      <c r="E279" s="1"/>
      <c r="F279" s="1"/>
      <c r="G279" s="1"/>
    </row>
    <row r="280" spans="1:7" ht="12.75" x14ac:dyDescent="0.2">
      <c r="A280" s="1"/>
      <c r="B280" s="1"/>
      <c r="C280" s="1"/>
      <c r="D280" s="1"/>
      <c r="E280" s="1"/>
      <c r="F280" s="1"/>
      <c r="G280" s="1"/>
    </row>
    <row r="281" spans="1:7" ht="12.75" x14ac:dyDescent="0.2">
      <c r="A281" s="1"/>
      <c r="B281" s="1"/>
      <c r="C281" s="1"/>
      <c r="D281" s="1"/>
      <c r="E281" s="1"/>
      <c r="F281" s="1"/>
      <c r="G281" s="1"/>
    </row>
    <row r="282" spans="1:7" ht="12.75" x14ac:dyDescent="0.2">
      <c r="A282" s="1"/>
      <c r="B282" s="1"/>
      <c r="C282" s="1"/>
      <c r="D282" s="1"/>
      <c r="E282" s="1"/>
      <c r="F282" s="1"/>
      <c r="G282" s="1"/>
    </row>
    <row r="283" spans="1:7" ht="12.75" x14ac:dyDescent="0.2">
      <c r="A283" s="1"/>
      <c r="B283" s="1"/>
      <c r="C283" s="1"/>
      <c r="D283" s="1"/>
      <c r="E283" s="1"/>
      <c r="F283" s="1"/>
      <c r="G283" s="1"/>
    </row>
    <row r="284" spans="1:7" ht="12.75" x14ac:dyDescent="0.2">
      <c r="A284" s="1"/>
      <c r="B284" s="1"/>
      <c r="C284" s="1"/>
      <c r="D284" s="1"/>
      <c r="E284" s="1"/>
      <c r="F284" s="1"/>
      <c r="G284" s="1"/>
    </row>
    <row r="285" spans="1:7" ht="12.75" x14ac:dyDescent="0.2">
      <c r="A285" s="1"/>
      <c r="B285" s="1"/>
      <c r="C285" s="1"/>
      <c r="D285" s="1"/>
      <c r="E285" s="1"/>
      <c r="F285" s="1"/>
      <c r="G285" s="1"/>
    </row>
    <row r="286" spans="1:7" ht="12.75" x14ac:dyDescent="0.2">
      <c r="A286" s="1"/>
      <c r="B286" s="1"/>
      <c r="C286" s="1"/>
      <c r="D286" s="1"/>
      <c r="E286" s="1"/>
      <c r="F286" s="1"/>
      <c r="G286" s="1"/>
    </row>
    <row r="287" spans="1:7" ht="12.75" x14ac:dyDescent="0.2">
      <c r="A287" s="1"/>
      <c r="B287" s="1"/>
      <c r="C287" s="1"/>
      <c r="D287" s="1"/>
      <c r="E287" s="1"/>
      <c r="F287" s="1"/>
      <c r="G287" s="1"/>
    </row>
    <row r="288" spans="1:7" ht="12.75" x14ac:dyDescent="0.2">
      <c r="A288" s="1"/>
      <c r="B288" s="1"/>
      <c r="C288" s="1"/>
      <c r="D288" s="1"/>
      <c r="E288" s="1"/>
      <c r="F288" s="1"/>
      <c r="G288" s="1"/>
    </row>
    <row r="289" spans="1:7" ht="12.75" x14ac:dyDescent="0.2">
      <c r="A289" s="1"/>
      <c r="B289" s="1"/>
      <c r="C289" s="1"/>
      <c r="D289" s="1"/>
      <c r="E289" s="1"/>
      <c r="F289" s="1"/>
      <c r="G289" s="1"/>
    </row>
    <row r="290" spans="1:7" ht="12.75" x14ac:dyDescent="0.2">
      <c r="A290" s="1"/>
      <c r="B290" s="1"/>
      <c r="C290" s="1"/>
      <c r="D290" s="1"/>
      <c r="E290" s="1"/>
      <c r="F290" s="1"/>
      <c r="G290" s="1"/>
    </row>
    <row r="291" spans="1:7" ht="12.75" x14ac:dyDescent="0.2">
      <c r="A291" s="1"/>
      <c r="B291" s="1"/>
      <c r="C291" s="1"/>
      <c r="D291" s="1"/>
      <c r="E291" s="1"/>
      <c r="F291" s="1"/>
      <c r="G291" s="1"/>
    </row>
    <row r="292" spans="1:7" ht="12.75" x14ac:dyDescent="0.2">
      <c r="A292" s="1"/>
      <c r="B292" s="1"/>
      <c r="C292" s="1"/>
      <c r="D292" s="1"/>
      <c r="E292" s="1"/>
      <c r="F292" s="1"/>
      <c r="G292" s="1"/>
    </row>
    <row r="293" spans="1:7" ht="12.75" x14ac:dyDescent="0.2">
      <c r="A293" s="1"/>
      <c r="B293" s="1"/>
      <c r="C293" s="1"/>
      <c r="D293" s="1"/>
      <c r="E293" s="1"/>
      <c r="F293" s="1"/>
      <c r="G293" s="1"/>
    </row>
    <row r="294" spans="1:7" ht="12.75" x14ac:dyDescent="0.2">
      <c r="A294" s="1"/>
      <c r="B294" s="1"/>
      <c r="C294" s="1"/>
      <c r="D294" s="1"/>
      <c r="E294" s="1"/>
      <c r="F294" s="1"/>
      <c r="G294" s="1"/>
    </row>
    <row r="295" spans="1:7" ht="12.75" x14ac:dyDescent="0.2">
      <c r="A295" s="1"/>
      <c r="B295" s="1"/>
      <c r="C295" s="1"/>
      <c r="D295" s="1"/>
      <c r="E295" s="1"/>
      <c r="F295" s="1"/>
      <c r="G295" s="1"/>
    </row>
    <row r="296" spans="1:7" ht="12.75" x14ac:dyDescent="0.2">
      <c r="A296" s="1"/>
      <c r="B296" s="1"/>
      <c r="C296" s="1"/>
      <c r="D296" s="1"/>
      <c r="E296" s="1"/>
      <c r="F296" s="1"/>
      <c r="G296" s="1"/>
    </row>
    <row r="297" spans="1:7" ht="12.75" x14ac:dyDescent="0.2">
      <c r="A297" s="1"/>
      <c r="B297" s="1"/>
      <c r="C297" s="1"/>
      <c r="D297" s="1"/>
      <c r="E297" s="1"/>
      <c r="F297" s="1"/>
      <c r="G297" s="1"/>
    </row>
    <row r="298" spans="1:7" ht="12.75" x14ac:dyDescent="0.2">
      <c r="A298" s="1"/>
      <c r="B298" s="1"/>
      <c r="C298" s="1"/>
      <c r="D298" s="1"/>
      <c r="E298" s="1"/>
      <c r="F298" s="1"/>
      <c r="G298" s="1"/>
    </row>
    <row r="299" spans="1:7" ht="12.75" x14ac:dyDescent="0.2">
      <c r="A299" s="1"/>
      <c r="B299" s="1"/>
      <c r="C299" s="1"/>
      <c r="D299" s="1"/>
      <c r="E299" s="1"/>
      <c r="F299" s="1"/>
      <c r="G299" s="1"/>
    </row>
    <row r="300" spans="1:7" ht="12.75" x14ac:dyDescent="0.2">
      <c r="A300" s="1"/>
      <c r="B300" s="1"/>
      <c r="C300" s="1"/>
      <c r="D300" s="1"/>
      <c r="E300" s="1"/>
      <c r="F300" s="1"/>
      <c r="G300" s="1"/>
    </row>
    <row r="301" spans="1:7" ht="12.75" x14ac:dyDescent="0.2">
      <c r="A301" s="1"/>
      <c r="B301" s="1"/>
      <c r="C301" s="1"/>
      <c r="D301" s="1"/>
      <c r="E301" s="1"/>
      <c r="F301" s="1"/>
      <c r="G301" s="1"/>
    </row>
    <row r="302" spans="1:7" ht="12.75" x14ac:dyDescent="0.2">
      <c r="A302" s="1"/>
      <c r="B302" s="1"/>
      <c r="C302" s="1"/>
      <c r="D302" s="1"/>
      <c r="E302" s="1"/>
      <c r="F302" s="1"/>
      <c r="G302" s="1"/>
    </row>
    <row r="303" spans="1:7" ht="12.75" x14ac:dyDescent="0.2">
      <c r="A303" s="1"/>
      <c r="B303" s="1"/>
      <c r="C303" s="1"/>
      <c r="D303" s="1"/>
      <c r="E303" s="1"/>
      <c r="F303" s="1"/>
      <c r="G303" s="1"/>
    </row>
    <row r="304" spans="1:7" ht="12.75" x14ac:dyDescent="0.2">
      <c r="A304" s="1"/>
      <c r="B304" s="1"/>
      <c r="C304" s="1"/>
      <c r="D304" s="1"/>
      <c r="E304" s="1"/>
      <c r="F304" s="1"/>
      <c r="G304" s="1"/>
    </row>
    <row r="305" spans="1:7" ht="12.75" x14ac:dyDescent="0.2">
      <c r="A305" s="1"/>
      <c r="B305" s="1"/>
      <c r="C305" s="1"/>
      <c r="D305" s="1"/>
      <c r="E305" s="1"/>
      <c r="F305" s="1"/>
      <c r="G305" s="1"/>
    </row>
    <row r="306" spans="1:7" ht="12.75" x14ac:dyDescent="0.2">
      <c r="A306" s="1"/>
      <c r="B306" s="1"/>
      <c r="C306" s="1"/>
      <c r="D306" s="1"/>
      <c r="E306" s="1"/>
      <c r="F306" s="1"/>
      <c r="G306" s="1"/>
    </row>
    <row r="307" spans="1:7" ht="12.75" x14ac:dyDescent="0.2">
      <c r="A307" s="1"/>
      <c r="B307" s="1"/>
      <c r="C307" s="1"/>
      <c r="D307" s="1"/>
      <c r="E307" s="1"/>
      <c r="F307" s="1"/>
      <c r="G307" s="1"/>
    </row>
    <row r="308" spans="1:7" ht="12.75" x14ac:dyDescent="0.2">
      <c r="A308" s="1"/>
      <c r="B308" s="1"/>
      <c r="C308" s="1"/>
      <c r="D308" s="1"/>
      <c r="E308" s="1"/>
      <c r="F308" s="1"/>
      <c r="G308" s="1"/>
    </row>
    <row r="309" spans="1:7" ht="12.75" x14ac:dyDescent="0.2">
      <c r="A309" s="1"/>
      <c r="B309" s="1"/>
      <c r="C309" s="1"/>
      <c r="D309" s="1"/>
      <c r="E309" s="1"/>
      <c r="F309" s="1"/>
      <c r="G309" s="1"/>
    </row>
    <row r="310" spans="1:7" ht="12.75" x14ac:dyDescent="0.2">
      <c r="A310" s="1"/>
      <c r="B310" s="1"/>
      <c r="C310" s="1"/>
      <c r="D310" s="1"/>
      <c r="E310" s="1"/>
      <c r="F310" s="1"/>
      <c r="G310" s="1"/>
    </row>
    <row r="311" spans="1:7" ht="12.75" x14ac:dyDescent="0.2">
      <c r="A311" s="1"/>
      <c r="B311" s="1"/>
      <c r="C311" s="1"/>
      <c r="D311" s="1"/>
      <c r="E311" s="1"/>
      <c r="F311" s="1"/>
      <c r="G311" s="1"/>
    </row>
    <row r="312" spans="1:7" ht="12.75" x14ac:dyDescent="0.2">
      <c r="A312" s="1"/>
      <c r="B312" s="1"/>
      <c r="C312" s="1"/>
      <c r="D312" s="1"/>
      <c r="E312" s="1"/>
      <c r="F312" s="1"/>
      <c r="G312" s="1"/>
    </row>
    <row r="313" spans="1:7" ht="12.75" x14ac:dyDescent="0.2">
      <c r="A313" s="1"/>
      <c r="B313" s="1"/>
      <c r="C313" s="1"/>
      <c r="D313" s="1"/>
      <c r="E313" s="1"/>
      <c r="F313" s="1"/>
      <c r="G313" s="1"/>
    </row>
    <row r="314" spans="1:7" ht="12.75" x14ac:dyDescent="0.2">
      <c r="A314" s="1"/>
      <c r="B314" s="1"/>
      <c r="C314" s="1"/>
      <c r="D314" s="1"/>
      <c r="E314" s="1"/>
      <c r="F314" s="1"/>
      <c r="G314" s="1"/>
    </row>
    <row r="315" spans="1:7" ht="12.75" x14ac:dyDescent="0.2">
      <c r="A315" s="1"/>
      <c r="B315" s="1"/>
      <c r="C315" s="1"/>
      <c r="D315" s="1"/>
      <c r="E315" s="1"/>
      <c r="F315" s="1"/>
      <c r="G315" s="1"/>
    </row>
    <row r="316" spans="1:7" ht="12.75" x14ac:dyDescent="0.2">
      <c r="A316" s="1"/>
      <c r="B316" s="1"/>
      <c r="C316" s="1"/>
      <c r="D316" s="1"/>
      <c r="E316" s="1"/>
      <c r="F316" s="1"/>
      <c r="G316" s="1"/>
    </row>
    <row r="317" spans="1:7" ht="12.75" x14ac:dyDescent="0.2">
      <c r="A317" s="1"/>
      <c r="B317" s="1"/>
      <c r="C317" s="1"/>
      <c r="D317" s="1"/>
      <c r="E317" s="1"/>
      <c r="F317" s="1"/>
      <c r="G317" s="1"/>
    </row>
    <row r="318" spans="1:7" ht="12.75" x14ac:dyDescent="0.2">
      <c r="A318" s="1"/>
      <c r="B318" s="1"/>
      <c r="C318" s="1"/>
      <c r="D318" s="1"/>
      <c r="E318" s="1"/>
      <c r="F318" s="1"/>
      <c r="G318" s="1"/>
    </row>
    <row r="319" spans="1:7" ht="12.75" x14ac:dyDescent="0.2">
      <c r="A319" s="1"/>
      <c r="B319" s="1"/>
      <c r="C319" s="1"/>
      <c r="D319" s="1"/>
      <c r="E319" s="1"/>
      <c r="F319" s="1"/>
      <c r="G319" s="1"/>
    </row>
    <row r="320" spans="1:7" ht="12.75" x14ac:dyDescent="0.2">
      <c r="A320" s="1"/>
      <c r="B320" s="1"/>
      <c r="C320" s="1"/>
      <c r="D320" s="1"/>
      <c r="E320" s="1"/>
      <c r="F320" s="1"/>
      <c r="G320" s="1"/>
    </row>
    <row r="321" spans="1:7" ht="12.75" x14ac:dyDescent="0.2">
      <c r="A321" s="1"/>
      <c r="B321" s="1"/>
      <c r="C321" s="1"/>
      <c r="D321" s="1"/>
      <c r="E321" s="1"/>
      <c r="F321" s="1"/>
      <c r="G321" s="1"/>
    </row>
    <row r="322" spans="1:7" ht="12.75" x14ac:dyDescent="0.2">
      <c r="A322" s="1"/>
      <c r="B322" s="1"/>
      <c r="C322" s="1"/>
      <c r="D322" s="1"/>
      <c r="E322" s="1"/>
      <c r="F322" s="1"/>
      <c r="G322" s="1"/>
    </row>
    <row r="323" spans="1:7" ht="12.75" x14ac:dyDescent="0.2">
      <c r="A323" s="1"/>
      <c r="B323" s="1"/>
      <c r="C323" s="1"/>
      <c r="D323" s="1"/>
      <c r="E323" s="1"/>
      <c r="F323" s="1"/>
      <c r="G323" s="1"/>
    </row>
    <row r="324" spans="1:7" ht="12.75" x14ac:dyDescent="0.2">
      <c r="A324" s="1"/>
      <c r="B324" s="1"/>
      <c r="C324" s="1"/>
      <c r="D324" s="1"/>
      <c r="E324" s="1"/>
      <c r="F324" s="1"/>
      <c r="G324" s="1"/>
    </row>
    <row r="325" spans="1:7" ht="12.75" x14ac:dyDescent="0.2">
      <c r="A325" s="1"/>
      <c r="B325" s="1"/>
      <c r="C325" s="1"/>
      <c r="D325" s="1"/>
      <c r="E325" s="1"/>
      <c r="F325" s="1"/>
      <c r="G325" s="1"/>
    </row>
    <row r="326" spans="1:7" ht="12.75" x14ac:dyDescent="0.2">
      <c r="A326" s="1"/>
      <c r="B326" s="1"/>
      <c r="C326" s="1"/>
      <c r="D326" s="1"/>
      <c r="E326" s="1"/>
      <c r="F326" s="1"/>
      <c r="G326" s="1"/>
    </row>
    <row r="327" spans="1:7" ht="12.75" x14ac:dyDescent="0.2">
      <c r="A327" s="1"/>
      <c r="B327" s="1"/>
      <c r="C327" s="1"/>
      <c r="D327" s="1"/>
      <c r="E327" s="1"/>
      <c r="F327" s="1"/>
      <c r="G327" s="1"/>
    </row>
    <row r="328" spans="1:7" ht="12.75" x14ac:dyDescent="0.2">
      <c r="A328" s="1"/>
      <c r="B328" s="1"/>
      <c r="C328" s="1"/>
      <c r="D328" s="1"/>
      <c r="E328" s="1"/>
      <c r="F328" s="1"/>
      <c r="G328" s="1"/>
    </row>
    <row r="329" spans="1:7" ht="12.75" x14ac:dyDescent="0.2">
      <c r="A329" s="1"/>
      <c r="B329" s="1"/>
      <c r="C329" s="1"/>
      <c r="D329" s="1"/>
      <c r="E329" s="1"/>
      <c r="F329" s="1"/>
      <c r="G329" s="1"/>
    </row>
    <row r="330" spans="1:7" ht="12.75" x14ac:dyDescent="0.2">
      <c r="A330" s="1"/>
      <c r="B330" s="1"/>
      <c r="C330" s="1"/>
      <c r="D330" s="1"/>
      <c r="E330" s="1"/>
      <c r="F330" s="1"/>
      <c r="G330" s="1"/>
    </row>
    <row r="331" spans="1:7" ht="12.75" x14ac:dyDescent="0.2">
      <c r="A331" s="1"/>
      <c r="B331" s="1"/>
      <c r="C331" s="1"/>
      <c r="D331" s="1"/>
      <c r="E331" s="1"/>
      <c r="F331" s="1"/>
      <c r="G331" s="1"/>
    </row>
    <row r="332" spans="1:7" ht="12.75" x14ac:dyDescent="0.2">
      <c r="A332" s="1"/>
      <c r="B332" s="1"/>
      <c r="C332" s="1"/>
      <c r="D332" s="1"/>
      <c r="E332" s="1"/>
      <c r="F332" s="1"/>
      <c r="G332" s="1"/>
    </row>
    <row r="333" spans="1:7" ht="12.75" x14ac:dyDescent="0.2">
      <c r="A333" s="1"/>
      <c r="B333" s="1"/>
      <c r="C333" s="1"/>
      <c r="D333" s="1"/>
      <c r="E333" s="1"/>
      <c r="F333" s="1"/>
      <c r="G333" s="1"/>
    </row>
    <row r="334" spans="1:7" ht="12.75" x14ac:dyDescent="0.2">
      <c r="A334" s="1"/>
      <c r="B334" s="1"/>
      <c r="C334" s="1"/>
      <c r="D334" s="1"/>
      <c r="E334" s="1"/>
      <c r="F334" s="1"/>
      <c r="G334" s="1"/>
    </row>
    <row r="335" spans="1:7" ht="12.75" x14ac:dyDescent="0.2">
      <c r="A335" s="1"/>
      <c r="B335" s="1"/>
      <c r="C335" s="1"/>
      <c r="D335" s="1"/>
      <c r="E335" s="1"/>
      <c r="F335" s="1"/>
      <c r="G335" s="1"/>
    </row>
    <row r="336" spans="1:7" ht="12.75" x14ac:dyDescent="0.2">
      <c r="A336" s="1"/>
      <c r="B336" s="1"/>
      <c r="C336" s="1"/>
      <c r="D336" s="1"/>
      <c r="E336" s="1"/>
      <c r="F336" s="1"/>
      <c r="G336" s="1"/>
    </row>
    <row r="337" spans="1:7" ht="12.75" x14ac:dyDescent="0.2">
      <c r="A337" s="1"/>
      <c r="B337" s="1"/>
      <c r="C337" s="1"/>
      <c r="D337" s="1"/>
      <c r="E337" s="1"/>
      <c r="F337" s="1"/>
      <c r="G337" s="1"/>
    </row>
    <row r="338" spans="1:7" ht="12.75" x14ac:dyDescent="0.2">
      <c r="A338" s="1"/>
      <c r="B338" s="1"/>
      <c r="C338" s="1"/>
      <c r="D338" s="1"/>
      <c r="E338" s="1"/>
      <c r="F338" s="1"/>
      <c r="G338" s="1"/>
    </row>
    <row r="339" spans="1:7" ht="12.75" x14ac:dyDescent="0.2">
      <c r="A339" s="1"/>
      <c r="B339" s="1"/>
      <c r="C339" s="1"/>
      <c r="D339" s="1"/>
      <c r="E339" s="1"/>
      <c r="F339" s="1"/>
      <c r="G339" s="1"/>
    </row>
    <row r="340" spans="1:7" ht="12.75" x14ac:dyDescent="0.2">
      <c r="A340" s="1"/>
      <c r="B340" s="1"/>
      <c r="C340" s="1"/>
      <c r="D340" s="1"/>
      <c r="E340" s="1"/>
      <c r="F340" s="1"/>
      <c r="G340" s="1"/>
    </row>
    <row r="341" spans="1:7" ht="12.75" x14ac:dyDescent="0.2">
      <c r="A341" s="1"/>
      <c r="B341" s="1"/>
      <c r="C341" s="1"/>
      <c r="D341" s="1"/>
      <c r="E341" s="1"/>
      <c r="F341" s="1"/>
      <c r="G341" s="1"/>
    </row>
    <row r="342" spans="1:7" ht="12.75" x14ac:dyDescent="0.2">
      <c r="A342" s="1"/>
      <c r="B342" s="1"/>
      <c r="C342" s="1"/>
      <c r="D342" s="1"/>
      <c r="E342" s="1"/>
      <c r="F342" s="1"/>
      <c r="G342" s="1"/>
    </row>
    <row r="343" spans="1:7" ht="12.75" x14ac:dyDescent="0.2">
      <c r="A343" s="1"/>
      <c r="B343" s="1"/>
      <c r="C343" s="1"/>
      <c r="D343" s="1"/>
      <c r="E343" s="1"/>
      <c r="F343" s="1"/>
      <c r="G343" s="1"/>
    </row>
    <row r="344" spans="1:7" ht="12.75" x14ac:dyDescent="0.2">
      <c r="A344" s="1"/>
      <c r="B344" s="1"/>
      <c r="C344" s="1"/>
      <c r="D344" s="1"/>
      <c r="E344" s="1"/>
      <c r="F344" s="1"/>
      <c r="G344" s="1"/>
    </row>
    <row r="345" spans="1:7" ht="12.75" x14ac:dyDescent="0.2">
      <c r="A345" s="1"/>
      <c r="B345" s="1"/>
      <c r="C345" s="1"/>
      <c r="D345" s="1"/>
      <c r="E345" s="1"/>
      <c r="F345" s="1"/>
      <c r="G345" s="1"/>
    </row>
    <row r="346" spans="1:7" ht="12.75" x14ac:dyDescent="0.2">
      <c r="A346" s="1"/>
      <c r="B346" s="1"/>
      <c r="C346" s="1"/>
      <c r="D346" s="1"/>
      <c r="E346" s="1"/>
      <c r="F346" s="1"/>
      <c r="G346" s="1"/>
    </row>
    <row r="347" spans="1:7" ht="12.75" x14ac:dyDescent="0.2">
      <c r="A347" s="1"/>
      <c r="B347" s="1"/>
      <c r="C347" s="1"/>
      <c r="D347" s="1"/>
      <c r="E347" s="1"/>
      <c r="F347" s="1"/>
      <c r="G347" s="1"/>
    </row>
    <row r="348" spans="1:7" ht="12.75" x14ac:dyDescent="0.2">
      <c r="A348" s="1"/>
      <c r="B348" s="1"/>
      <c r="C348" s="1"/>
      <c r="D348" s="1"/>
      <c r="E348" s="1"/>
      <c r="F348" s="1"/>
      <c r="G348" s="1"/>
    </row>
    <row r="349" spans="1:7" ht="12.75" x14ac:dyDescent="0.2">
      <c r="A349" s="1"/>
      <c r="B349" s="1"/>
      <c r="C349" s="1"/>
      <c r="D349" s="1"/>
      <c r="E349" s="1"/>
      <c r="F349" s="1"/>
      <c r="G349" s="1"/>
    </row>
    <row r="350" spans="1:7" ht="12.75" x14ac:dyDescent="0.2">
      <c r="A350" s="1"/>
      <c r="B350" s="1"/>
      <c r="C350" s="1"/>
      <c r="D350" s="1"/>
      <c r="E350" s="1"/>
      <c r="F350" s="1"/>
      <c r="G350" s="1"/>
    </row>
    <row r="351" spans="1:7" ht="12.75" x14ac:dyDescent="0.2">
      <c r="A351" s="1"/>
      <c r="B351" s="1"/>
      <c r="C351" s="1"/>
      <c r="D351" s="1"/>
      <c r="E351" s="1"/>
      <c r="F351" s="1"/>
      <c r="G351" s="1"/>
    </row>
    <row r="352" spans="1:7" ht="12.75" x14ac:dyDescent="0.2">
      <c r="A352" s="1"/>
      <c r="B352" s="1"/>
      <c r="C352" s="1"/>
      <c r="D352" s="1"/>
      <c r="E352" s="1"/>
      <c r="F352" s="1"/>
      <c r="G352" s="1"/>
    </row>
    <row r="353" spans="1:7" ht="12.75" x14ac:dyDescent="0.2">
      <c r="A353" s="1"/>
      <c r="B353" s="1"/>
      <c r="C353" s="1"/>
      <c r="D353" s="1"/>
      <c r="E353" s="1"/>
      <c r="F353" s="1"/>
      <c r="G353" s="1"/>
    </row>
    <row r="354" spans="1:7" ht="12.75" x14ac:dyDescent="0.2">
      <c r="A354" s="1"/>
      <c r="B354" s="1"/>
      <c r="C354" s="1"/>
      <c r="D354" s="1"/>
      <c r="E354" s="1"/>
      <c r="F354" s="1"/>
      <c r="G354" s="1"/>
    </row>
    <row r="355" spans="1:7" ht="12.75" x14ac:dyDescent="0.2">
      <c r="A355" s="1"/>
      <c r="B355" s="1"/>
      <c r="C355" s="1"/>
      <c r="D355" s="1"/>
      <c r="E355" s="1"/>
      <c r="F355" s="1"/>
      <c r="G355" s="1"/>
    </row>
    <row r="356" spans="1:7" ht="12.75" x14ac:dyDescent="0.2">
      <c r="A356" s="1"/>
      <c r="B356" s="1"/>
      <c r="C356" s="1"/>
      <c r="D356" s="1"/>
      <c r="E356" s="1"/>
      <c r="F356" s="1"/>
      <c r="G356" s="1"/>
    </row>
    <row r="357" spans="1:7" ht="12.75" x14ac:dyDescent="0.2">
      <c r="A357" s="1"/>
      <c r="B357" s="1"/>
      <c r="C357" s="1"/>
      <c r="D357" s="1"/>
      <c r="E357" s="1"/>
      <c r="F357" s="1"/>
      <c r="G357" s="1"/>
    </row>
    <row r="358" spans="1:7" ht="12.75" x14ac:dyDescent="0.2">
      <c r="A358" s="1"/>
      <c r="B358" s="1"/>
      <c r="C358" s="1"/>
      <c r="D358" s="1"/>
      <c r="E358" s="1"/>
      <c r="F358" s="1"/>
      <c r="G358" s="1"/>
    </row>
    <row r="359" spans="1:7" ht="12.75" x14ac:dyDescent="0.2">
      <c r="A359" s="1"/>
      <c r="B359" s="1"/>
      <c r="C359" s="1"/>
      <c r="D359" s="1"/>
      <c r="E359" s="1"/>
      <c r="F359" s="1"/>
      <c r="G359" s="1"/>
    </row>
    <row r="360" spans="1:7" ht="12.75" x14ac:dyDescent="0.2">
      <c r="A360" s="1"/>
      <c r="B360" s="1"/>
      <c r="C360" s="1"/>
      <c r="D360" s="1"/>
      <c r="E360" s="1"/>
      <c r="F360" s="1"/>
      <c r="G360" s="1"/>
    </row>
    <row r="361" spans="1:7" ht="12.75" x14ac:dyDescent="0.2">
      <c r="A361" s="1"/>
      <c r="B361" s="1"/>
      <c r="C361" s="1"/>
      <c r="D361" s="1"/>
      <c r="E361" s="1"/>
      <c r="F361" s="1"/>
      <c r="G361" s="1"/>
    </row>
    <row r="362" spans="1:7" ht="12.75" x14ac:dyDescent="0.2">
      <c r="A362" s="1"/>
      <c r="B362" s="1"/>
      <c r="C362" s="1"/>
      <c r="D362" s="1"/>
      <c r="E362" s="1"/>
      <c r="F362" s="1"/>
      <c r="G362" s="1"/>
    </row>
    <row r="363" spans="1:7" ht="12.75" x14ac:dyDescent="0.2">
      <c r="A363" s="1"/>
      <c r="B363" s="1"/>
      <c r="C363" s="1"/>
      <c r="D363" s="1"/>
      <c r="E363" s="1"/>
      <c r="F363" s="1"/>
      <c r="G363" s="1"/>
    </row>
    <row r="364" spans="1:7" ht="12.75" x14ac:dyDescent="0.2">
      <c r="A364" s="1"/>
      <c r="B364" s="1"/>
      <c r="C364" s="1"/>
      <c r="D364" s="1"/>
      <c r="E364" s="1"/>
      <c r="F364" s="1"/>
      <c r="G364" s="1"/>
    </row>
    <row r="365" spans="1:7" ht="12.75" x14ac:dyDescent="0.2">
      <c r="A365" s="1"/>
      <c r="B365" s="1"/>
      <c r="C365" s="1"/>
      <c r="D365" s="1"/>
      <c r="E365" s="1"/>
      <c r="F365" s="1"/>
      <c r="G365" s="1"/>
    </row>
    <row r="366" spans="1:7" ht="12.75" x14ac:dyDescent="0.2">
      <c r="A366" s="1"/>
      <c r="B366" s="1"/>
      <c r="C366" s="1"/>
      <c r="D366" s="1"/>
      <c r="E366" s="1"/>
      <c r="F366" s="1"/>
      <c r="G366" s="1"/>
    </row>
    <row r="367" spans="1:7" ht="12.75" x14ac:dyDescent="0.2">
      <c r="A367" s="1"/>
      <c r="B367" s="1"/>
      <c r="C367" s="1"/>
      <c r="D367" s="1"/>
      <c r="E367" s="1"/>
      <c r="F367" s="1"/>
      <c r="G367" s="1"/>
    </row>
    <row r="368" spans="1:7" ht="12.75" x14ac:dyDescent="0.2">
      <c r="A368" s="1"/>
      <c r="B368" s="1"/>
      <c r="C368" s="1"/>
      <c r="D368" s="1"/>
      <c r="E368" s="1"/>
      <c r="F368" s="1"/>
      <c r="G368" s="1"/>
    </row>
    <row r="369" spans="1:7" ht="12.75" x14ac:dyDescent="0.2">
      <c r="A369" s="1"/>
      <c r="B369" s="1"/>
      <c r="C369" s="1"/>
      <c r="D369" s="1"/>
      <c r="E369" s="1"/>
      <c r="F369" s="1"/>
      <c r="G369" s="1"/>
    </row>
    <row r="370" spans="1:7" ht="12.75" x14ac:dyDescent="0.2">
      <c r="A370" s="1"/>
      <c r="B370" s="1"/>
      <c r="C370" s="1"/>
      <c r="D370" s="1"/>
      <c r="E370" s="1"/>
      <c r="F370" s="1"/>
      <c r="G370" s="1"/>
    </row>
    <row r="371" spans="1:7" ht="12.75" x14ac:dyDescent="0.2">
      <c r="A371" s="1"/>
      <c r="B371" s="1"/>
      <c r="C371" s="1"/>
      <c r="D371" s="1"/>
      <c r="E371" s="1"/>
      <c r="F371" s="1"/>
      <c r="G371" s="1"/>
    </row>
    <row r="372" spans="1:7" ht="12.75" x14ac:dyDescent="0.2">
      <c r="A372" s="1"/>
      <c r="B372" s="1"/>
      <c r="C372" s="1"/>
      <c r="D372" s="1"/>
      <c r="E372" s="1"/>
      <c r="F372" s="1"/>
      <c r="G372" s="1"/>
    </row>
    <row r="373" spans="1:7" ht="12.75" x14ac:dyDescent="0.2">
      <c r="A373" s="1"/>
      <c r="B373" s="1"/>
      <c r="C373" s="1"/>
      <c r="D373" s="1"/>
      <c r="E373" s="1"/>
      <c r="F373" s="1"/>
      <c r="G373" s="1"/>
    </row>
    <row r="374" spans="1:7" ht="12.75" x14ac:dyDescent="0.2">
      <c r="A374" s="1"/>
      <c r="B374" s="1"/>
      <c r="C374" s="1"/>
      <c r="D374" s="1"/>
      <c r="E374" s="1"/>
      <c r="F374" s="1"/>
      <c r="G374" s="1"/>
    </row>
    <row r="375" spans="1:7" ht="12.75" x14ac:dyDescent="0.2">
      <c r="A375" s="1"/>
      <c r="B375" s="1"/>
      <c r="C375" s="1"/>
      <c r="D375" s="1"/>
      <c r="E375" s="1"/>
      <c r="F375" s="1"/>
      <c r="G375" s="1"/>
    </row>
    <row r="376" spans="1:7" ht="12.75" x14ac:dyDescent="0.2">
      <c r="A376" s="1"/>
      <c r="B376" s="1"/>
      <c r="C376" s="1"/>
      <c r="D376" s="1"/>
      <c r="E376" s="1"/>
      <c r="F376" s="1"/>
      <c r="G376" s="1"/>
    </row>
    <row r="377" spans="1:7" ht="12.75" x14ac:dyDescent="0.2">
      <c r="A377" s="1"/>
      <c r="B377" s="1"/>
      <c r="C377" s="1"/>
      <c r="D377" s="1"/>
      <c r="E377" s="1"/>
      <c r="F377" s="1"/>
      <c r="G377" s="1"/>
    </row>
    <row r="378" spans="1:7" ht="12.75" x14ac:dyDescent="0.2">
      <c r="A378" s="1"/>
      <c r="B378" s="1"/>
      <c r="C378" s="1"/>
      <c r="D378" s="1"/>
      <c r="E378" s="1"/>
      <c r="F378" s="1"/>
      <c r="G378" s="1"/>
    </row>
    <row r="379" spans="1:7" ht="12.75" x14ac:dyDescent="0.2">
      <c r="A379" s="1"/>
      <c r="B379" s="1"/>
      <c r="C379" s="1"/>
      <c r="D379" s="1"/>
      <c r="E379" s="1"/>
      <c r="F379" s="1"/>
      <c r="G379" s="1"/>
    </row>
    <row r="380" spans="1:7" ht="12.75" x14ac:dyDescent="0.2">
      <c r="A380" s="1"/>
      <c r="B380" s="1"/>
      <c r="C380" s="1"/>
      <c r="D380" s="1"/>
      <c r="E380" s="1"/>
      <c r="F380" s="1"/>
      <c r="G380" s="1"/>
    </row>
    <row r="381" spans="1:7" ht="12.75" x14ac:dyDescent="0.2">
      <c r="A381" s="1"/>
      <c r="B381" s="1"/>
      <c r="C381" s="1"/>
      <c r="D381" s="1"/>
      <c r="E381" s="1"/>
      <c r="F381" s="1"/>
      <c r="G381" s="1"/>
    </row>
    <row r="382" spans="1:7" ht="12.75" x14ac:dyDescent="0.2">
      <c r="A382" s="1"/>
      <c r="B382" s="1"/>
      <c r="C382" s="1"/>
      <c r="D382" s="1"/>
      <c r="E382" s="1"/>
      <c r="F382" s="1"/>
      <c r="G382" s="1"/>
    </row>
    <row r="383" spans="1:7" ht="12.75" x14ac:dyDescent="0.2">
      <c r="A383" s="1"/>
      <c r="B383" s="1"/>
      <c r="C383" s="1"/>
      <c r="D383" s="1"/>
      <c r="E383" s="1"/>
      <c r="F383" s="1"/>
      <c r="G383" s="1"/>
    </row>
    <row r="384" spans="1:7" ht="12.75" x14ac:dyDescent="0.2">
      <c r="A384" s="1"/>
      <c r="B384" s="1"/>
      <c r="C384" s="1"/>
      <c r="D384" s="1"/>
      <c r="E384" s="1"/>
      <c r="F384" s="1"/>
      <c r="G384" s="1"/>
    </row>
    <row r="385" spans="1:7" ht="12.75" x14ac:dyDescent="0.2">
      <c r="A385" s="1"/>
      <c r="B385" s="1"/>
      <c r="C385" s="1"/>
      <c r="D385" s="1"/>
      <c r="E385" s="1"/>
      <c r="F385" s="1"/>
      <c r="G385" s="1"/>
    </row>
    <row r="386" spans="1:7" ht="12.75" x14ac:dyDescent="0.2">
      <c r="A386" s="1"/>
      <c r="B386" s="1"/>
      <c r="C386" s="1"/>
      <c r="D386" s="1"/>
      <c r="E386" s="1"/>
      <c r="F386" s="1"/>
      <c r="G386" s="1"/>
    </row>
    <row r="387" spans="1:7" ht="12.75" x14ac:dyDescent="0.2">
      <c r="A387" s="1"/>
      <c r="B387" s="1"/>
      <c r="C387" s="1"/>
      <c r="D387" s="1"/>
      <c r="E387" s="1"/>
      <c r="F387" s="1"/>
      <c r="G387" s="1"/>
    </row>
    <row r="388" spans="1:7" ht="12.75" x14ac:dyDescent="0.2">
      <c r="A388" s="1"/>
      <c r="B388" s="1"/>
      <c r="C388" s="1"/>
      <c r="D388" s="1"/>
      <c r="E388" s="1"/>
      <c r="F388" s="1"/>
      <c r="G388" s="1"/>
    </row>
    <row r="389" spans="1:7" ht="12.75" x14ac:dyDescent="0.2">
      <c r="A389" s="1"/>
      <c r="B389" s="1"/>
      <c r="C389" s="1"/>
      <c r="D389" s="1"/>
      <c r="E389" s="1"/>
      <c r="F389" s="1"/>
      <c r="G389" s="1"/>
    </row>
    <row r="390" spans="1:7" ht="12.75" x14ac:dyDescent="0.2">
      <c r="A390" s="1"/>
      <c r="B390" s="1"/>
      <c r="C390" s="1"/>
      <c r="D390" s="1"/>
      <c r="E390" s="1"/>
      <c r="F390" s="1"/>
      <c r="G390" s="1"/>
    </row>
    <row r="391" spans="1:7" ht="12.75" x14ac:dyDescent="0.2">
      <c r="A391" s="1"/>
      <c r="B391" s="1"/>
      <c r="C391" s="1"/>
      <c r="D391" s="1"/>
      <c r="E391" s="1"/>
      <c r="F391" s="1"/>
      <c r="G391" s="1"/>
    </row>
    <row r="392" spans="1:7" ht="12.75" x14ac:dyDescent="0.2">
      <c r="A392" s="1"/>
      <c r="B392" s="1"/>
      <c r="C392" s="1"/>
      <c r="D392" s="1"/>
      <c r="E392" s="1"/>
      <c r="F392" s="1"/>
      <c r="G392" s="1"/>
    </row>
    <row r="393" spans="1:7" ht="12.75" x14ac:dyDescent="0.2">
      <c r="A393" s="1"/>
      <c r="B393" s="1"/>
      <c r="C393" s="1"/>
      <c r="D393" s="1"/>
      <c r="E393" s="1"/>
      <c r="F393" s="1"/>
      <c r="G393" s="1"/>
    </row>
    <row r="394" spans="1:7" ht="12.75" x14ac:dyDescent="0.2">
      <c r="A394" s="1"/>
      <c r="B394" s="1"/>
      <c r="C394" s="1"/>
      <c r="D394" s="1"/>
      <c r="E394" s="1"/>
      <c r="F394" s="1"/>
      <c r="G394" s="1"/>
    </row>
    <row r="395" spans="1:7" ht="12.75" x14ac:dyDescent="0.2">
      <c r="A395" s="1"/>
      <c r="B395" s="1"/>
      <c r="C395" s="1"/>
      <c r="D395" s="1"/>
      <c r="E395" s="1"/>
      <c r="F395" s="1"/>
      <c r="G395" s="1"/>
    </row>
    <row r="396" spans="1:7" ht="12.75" x14ac:dyDescent="0.2">
      <c r="A396" s="1"/>
      <c r="B396" s="1"/>
      <c r="C396" s="1"/>
      <c r="D396" s="1"/>
      <c r="E396" s="1"/>
      <c r="F396" s="1"/>
      <c r="G396" s="1"/>
    </row>
    <row r="397" spans="1:7" ht="12.75" x14ac:dyDescent="0.2">
      <c r="A397" s="1"/>
      <c r="B397" s="1"/>
      <c r="C397" s="1"/>
      <c r="D397" s="1"/>
      <c r="E397" s="1"/>
      <c r="F397" s="1"/>
      <c r="G397" s="1"/>
    </row>
    <row r="398" spans="1:7" ht="12.75" x14ac:dyDescent="0.2">
      <c r="A398" s="1"/>
      <c r="B398" s="1"/>
      <c r="C398" s="1"/>
      <c r="D398" s="1"/>
      <c r="E398" s="1"/>
      <c r="F398" s="1"/>
      <c r="G398" s="1"/>
    </row>
    <row r="399" spans="1:7" ht="12.75" x14ac:dyDescent="0.2">
      <c r="A399" s="1"/>
      <c r="B399" s="1"/>
      <c r="C399" s="1"/>
      <c r="D399" s="1"/>
      <c r="E399" s="1"/>
      <c r="F399" s="1"/>
      <c r="G399" s="1"/>
    </row>
    <row r="400" spans="1:7" ht="12.75" x14ac:dyDescent="0.2">
      <c r="A400" s="1"/>
      <c r="B400" s="1"/>
      <c r="C400" s="1"/>
      <c r="D400" s="1"/>
      <c r="E400" s="1"/>
      <c r="F400" s="1"/>
      <c r="G400" s="1"/>
    </row>
    <row r="401" spans="1:7" ht="12.75" x14ac:dyDescent="0.2">
      <c r="A401" s="1"/>
      <c r="B401" s="1"/>
      <c r="C401" s="1"/>
      <c r="D401" s="1"/>
      <c r="E401" s="1"/>
      <c r="F401" s="1"/>
      <c r="G401" s="1"/>
    </row>
    <row r="402" spans="1:7" ht="12.75" x14ac:dyDescent="0.2">
      <c r="A402" s="1"/>
      <c r="B402" s="1"/>
      <c r="C402" s="1"/>
      <c r="D402" s="1"/>
      <c r="E402" s="1"/>
      <c r="F402" s="1"/>
      <c r="G402" s="1"/>
    </row>
    <row r="403" spans="1:7" ht="12.75" x14ac:dyDescent="0.2">
      <c r="A403" s="1"/>
      <c r="B403" s="1"/>
      <c r="C403" s="1"/>
      <c r="D403" s="1"/>
      <c r="E403" s="1"/>
      <c r="F403" s="1"/>
      <c r="G403" s="1"/>
    </row>
    <row r="404" spans="1:7" ht="12.75" x14ac:dyDescent="0.2">
      <c r="A404" s="1"/>
      <c r="B404" s="1"/>
      <c r="C404" s="1"/>
      <c r="D404" s="1"/>
      <c r="E404" s="1"/>
      <c r="F404" s="1"/>
      <c r="G404" s="1"/>
    </row>
    <row r="405" spans="1:7" ht="12.75" x14ac:dyDescent="0.2">
      <c r="A405" s="1"/>
      <c r="B405" s="1"/>
      <c r="C405" s="1"/>
      <c r="D405" s="1"/>
      <c r="E405" s="1"/>
      <c r="F405" s="1"/>
      <c r="G405" s="1"/>
    </row>
    <row r="406" spans="1:7" ht="12.75" x14ac:dyDescent="0.2">
      <c r="A406" s="1"/>
      <c r="B406" s="1"/>
      <c r="C406" s="1"/>
      <c r="D406" s="1"/>
      <c r="E406" s="1"/>
      <c r="F406" s="1"/>
      <c r="G406" s="1"/>
    </row>
    <row r="407" spans="1:7" ht="12.75" x14ac:dyDescent="0.2">
      <c r="A407" s="1"/>
      <c r="B407" s="1"/>
      <c r="C407" s="1"/>
      <c r="D407" s="1"/>
      <c r="E407" s="1"/>
      <c r="F407" s="1"/>
      <c r="G407" s="1"/>
    </row>
    <row r="408" spans="1:7" ht="12.75" x14ac:dyDescent="0.2">
      <c r="A408" s="1"/>
      <c r="B408" s="1"/>
      <c r="C408" s="1"/>
      <c r="D408" s="1"/>
      <c r="E408" s="1"/>
      <c r="F408" s="1"/>
      <c r="G408" s="1"/>
    </row>
    <row r="409" spans="1:7" ht="12.75" x14ac:dyDescent="0.2">
      <c r="A409" s="1"/>
      <c r="B409" s="1"/>
      <c r="C409" s="1"/>
      <c r="D409" s="1"/>
      <c r="E409" s="1"/>
      <c r="F409" s="1"/>
      <c r="G409" s="1"/>
    </row>
    <row r="410" spans="1:7" ht="12.75" x14ac:dyDescent="0.2">
      <c r="A410" s="1"/>
      <c r="B410" s="1"/>
      <c r="C410" s="1"/>
      <c r="D410" s="1"/>
      <c r="E410" s="1"/>
      <c r="F410" s="1"/>
      <c r="G410" s="1"/>
    </row>
    <row r="411" spans="1:7" ht="12.75" x14ac:dyDescent="0.2">
      <c r="A411" s="1"/>
      <c r="B411" s="1"/>
      <c r="C411" s="1"/>
      <c r="D411" s="1"/>
      <c r="E411" s="1"/>
      <c r="F411" s="1"/>
      <c r="G411" s="1"/>
    </row>
    <row r="412" spans="1:7" ht="12.75" x14ac:dyDescent="0.2">
      <c r="A412" s="1"/>
      <c r="B412" s="1"/>
      <c r="C412" s="1"/>
      <c r="D412" s="1"/>
      <c r="E412" s="1"/>
      <c r="F412" s="1"/>
      <c r="G412" s="1"/>
    </row>
    <row r="413" spans="1:7" ht="12.75" x14ac:dyDescent="0.2">
      <c r="A413" s="1"/>
      <c r="B413" s="1"/>
      <c r="C413" s="1"/>
      <c r="D413" s="1"/>
      <c r="E413" s="1"/>
      <c r="F413" s="1"/>
      <c r="G413" s="1"/>
    </row>
    <row r="414" spans="1:7" ht="12.75" x14ac:dyDescent="0.2">
      <c r="A414" s="1"/>
      <c r="B414" s="1"/>
      <c r="C414" s="1"/>
      <c r="D414" s="1"/>
      <c r="E414" s="1"/>
      <c r="F414" s="1"/>
      <c r="G414" s="1"/>
    </row>
    <row r="415" spans="1:7" ht="12.75" x14ac:dyDescent="0.2">
      <c r="A415" s="1"/>
      <c r="B415" s="1"/>
      <c r="C415" s="1"/>
      <c r="D415" s="1"/>
      <c r="E415" s="1"/>
      <c r="F415" s="1"/>
      <c r="G415" s="1"/>
    </row>
    <row r="416" spans="1:7" ht="12.75" x14ac:dyDescent="0.2">
      <c r="A416" s="1"/>
      <c r="B416" s="1"/>
      <c r="C416" s="1"/>
      <c r="D416" s="1"/>
      <c r="E416" s="1"/>
      <c r="F416" s="1"/>
      <c r="G416" s="1"/>
    </row>
    <row r="417" spans="1:7" ht="12.75" x14ac:dyDescent="0.2">
      <c r="A417" s="1"/>
      <c r="B417" s="1"/>
      <c r="C417" s="1"/>
      <c r="D417" s="1"/>
      <c r="E417" s="1"/>
      <c r="F417" s="1"/>
      <c r="G417" s="1"/>
    </row>
    <row r="418" spans="1:7" ht="12.75" x14ac:dyDescent="0.2">
      <c r="A418" s="1"/>
      <c r="B418" s="1"/>
      <c r="C418" s="1"/>
      <c r="D418" s="1"/>
      <c r="E418" s="1"/>
      <c r="F418" s="1"/>
      <c r="G418" s="1"/>
    </row>
    <row r="419" spans="1:7" ht="12.75" x14ac:dyDescent="0.2">
      <c r="A419" s="1"/>
      <c r="B419" s="1"/>
      <c r="C419" s="1"/>
      <c r="D419" s="1"/>
      <c r="E419" s="1"/>
      <c r="F419" s="1"/>
      <c r="G419" s="1"/>
    </row>
    <row r="420" spans="1:7" ht="12.75" x14ac:dyDescent="0.2">
      <c r="A420" s="1"/>
      <c r="B420" s="1"/>
      <c r="C420" s="1"/>
      <c r="D420" s="1"/>
      <c r="E420" s="1"/>
      <c r="F420" s="1"/>
      <c r="G420" s="1"/>
    </row>
    <row r="421" spans="1:7" ht="12.75" x14ac:dyDescent="0.2">
      <c r="A421" s="1"/>
      <c r="B421" s="1"/>
      <c r="C421" s="1"/>
      <c r="D421" s="1"/>
      <c r="E421" s="1"/>
      <c r="F421" s="1"/>
      <c r="G421" s="1"/>
    </row>
    <row r="422" spans="1:7" ht="12.75" x14ac:dyDescent="0.2">
      <c r="A422" s="1"/>
      <c r="B422" s="1"/>
      <c r="C422" s="1"/>
      <c r="D422" s="1"/>
      <c r="E422" s="1"/>
      <c r="F422" s="1"/>
      <c r="G422" s="1"/>
    </row>
    <row r="423" spans="1:7" ht="12.75" x14ac:dyDescent="0.2">
      <c r="A423" s="1"/>
      <c r="B423" s="1"/>
      <c r="C423" s="1"/>
      <c r="D423" s="1"/>
      <c r="E423" s="1"/>
      <c r="F423" s="1"/>
      <c r="G423" s="1"/>
    </row>
    <row r="424" spans="1:7" ht="12.75" x14ac:dyDescent="0.2">
      <c r="A424" s="1"/>
      <c r="B424" s="1"/>
      <c r="C424" s="1"/>
      <c r="D424" s="1"/>
      <c r="E424" s="1"/>
      <c r="F424" s="1"/>
      <c r="G424" s="1"/>
    </row>
    <row r="425" spans="1:7" ht="12.75" x14ac:dyDescent="0.2">
      <c r="A425" s="1"/>
      <c r="B425" s="1"/>
      <c r="C425" s="1"/>
      <c r="D425" s="1"/>
      <c r="E425" s="1"/>
      <c r="F425" s="1"/>
      <c r="G425" s="1"/>
    </row>
    <row r="426" spans="1:7" ht="12.75" x14ac:dyDescent="0.2">
      <c r="A426" s="1"/>
      <c r="B426" s="1"/>
      <c r="C426" s="1"/>
      <c r="D426" s="1"/>
      <c r="E426" s="1"/>
      <c r="F426" s="1"/>
      <c r="G426" s="1"/>
    </row>
    <row r="427" spans="1:7" ht="12.75" x14ac:dyDescent="0.2">
      <c r="A427" s="1"/>
      <c r="B427" s="1"/>
      <c r="C427" s="1"/>
      <c r="D427" s="1"/>
      <c r="E427" s="1"/>
      <c r="F427" s="1"/>
      <c r="G427" s="1"/>
    </row>
    <row r="428" spans="1:7" ht="12.75" x14ac:dyDescent="0.2">
      <c r="A428" s="1"/>
      <c r="B428" s="1"/>
      <c r="C428" s="1"/>
      <c r="D428" s="1"/>
      <c r="E428" s="1"/>
      <c r="F428" s="1"/>
      <c r="G428" s="1"/>
    </row>
    <row r="429" spans="1:7" ht="12.75" x14ac:dyDescent="0.2">
      <c r="A429" s="1"/>
      <c r="B429" s="1"/>
      <c r="C429" s="1"/>
      <c r="D429" s="1"/>
      <c r="E429" s="1"/>
      <c r="F429" s="1"/>
      <c r="G429" s="1"/>
    </row>
    <row r="430" spans="1:7" ht="12.75" x14ac:dyDescent="0.2">
      <c r="A430" s="1"/>
      <c r="B430" s="1"/>
      <c r="C430" s="1"/>
      <c r="D430" s="1"/>
      <c r="E430" s="1"/>
      <c r="F430" s="1"/>
      <c r="G430" s="1"/>
    </row>
    <row r="431" spans="1:7" ht="12.75" x14ac:dyDescent="0.2">
      <c r="A431" s="1"/>
      <c r="B431" s="1"/>
      <c r="C431" s="1"/>
      <c r="D431" s="1"/>
      <c r="E431" s="1"/>
      <c r="F431" s="1"/>
      <c r="G431" s="1"/>
    </row>
    <row r="432" spans="1:7" ht="12.75" x14ac:dyDescent="0.2">
      <c r="A432" s="1"/>
      <c r="B432" s="1"/>
      <c r="C432" s="1"/>
      <c r="D432" s="1"/>
      <c r="E432" s="1"/>
      <c r="F432" s="1"/>
      <c r="G432" s="1"/>
    </row>
    <row r="433" spans="1:7" ht="12.75" x14ac:dyDescent="0.2">
      <c r="A433" s="1"/>
      <c r="B433" s="1"/>
      <c r="C433" s="1"/>
      <c r="D433" s="1"/>
      <c r="E433" s="1"/>
      <c r="F433" s="1"/>
      <c r="G433" s="1"/>
    </row>
    <row r="434" spans="1:7" ht="12.75" x14ac:dyDescent="0.2">
      <c r="A434" s="1"/>
      <c r="B434" s="1"/>
      <c r="C434" s="1"/>
      <c r="D434" s="1"/>
      <c r="E434" s="1"/>
      <c r="F434" s="1"/>
      <c r="G434" s="1"/>
    </row>
    <row r="435" spans="1:7" ht="12.75" x14ac:dyDescent="0.2">
      <c r="A435" s="1"/>
      <c r="B435" s="1"/>
      <c r="C435" s="1"/>
      <c r="D435" s="1"/>
      <c r="E435" s="1"/>
      <c r="F435" s="1"/>
      <c r="G435" s="1"/>
    </row>
    <row r="436" spans="1:7" ht="12.75" x14ac:dyDescent="0.2">
      <c r="A436" s="1"/>
      <c r="B436" s="1"/>
      <c r="C436" s="1"/>
      <c r="D436" s="1"/>
      <c r="E436" s="1"/>
      <c r="F436" s="1"/>
      <c r="G436" s="1"/>
    </row>
    <row r="437" spans="1:7" ht="12.75" x14ac:dyDescent="0.2">
      <c r="A437" s="1"/>
      <c r="B437" s="1"/>
      <c r="C437" s="1"/>
      <c r="D437" s="1"/>
      <c r="E437" s="1"/>
      <c r="F437" s="1"/>
      <c r="G437" s="1"/>
    </row>
    <row r="438" spans="1:7" ht="12.75" x14ac:dyDescent="0.2">
      <c r="A438" s="1"/>
      <c r="B438" s="1"/>
      <c r="C438" s="1"/>
      <c r="D438" s="1"/>
      <c r="E438" s="1"/>
      <c r="F438" s="1"/>
      <c r="G438" s="1"/>
    </row>
    <row r="439" spans="1:7" ht="12.75" x14ac:dyDescent="0.2">
      <c r="A439" s="1"/>
      <c r="B439" s="1"/>
      <c r="C439" s="1"/>
      <c r="D439" s="1"/>
      <c r="E439" s="1"/>
      <c r="F439" s="1"/>
      <c r="G439" s="1"/>
    </row>
    <row r="440" spans="1:7" ht="12.75" x14ac:dyDescent="0.2">
      <c r="A440" s="1"/>
      <c r="B440" s="1"/>
      <c r="C440" s="1"/>
      <c r="D440" s="1"/>
      <c r="E440" s="1"/>
      <c r="F440" s="1"/>
      <c r="G440" s="1"/>
    </row>
    <row r="441" spans="1:7" ht="12.75" x14ac:dyDescent="0.2">
      <c r="A441" s="1"/>
      <c r="B441" s="1"/>
      <c r="C441" s="1"/>
      <c r="D441" s="1"/>
      <c r="E441" s="1"/>
      <c r="F441" s="1"/>
      <c r="G441" s="1"/>
    </row>
    <row r="442" spans="1:7" ht="12.75" x14ac:dyDescent="0.2">
      <c r="A442" s="1"/>
      <c r="B442" s="1"/>
      <c r="C442" s="1"/>
      <c r="D442" s="1"/>
      <c r="E442" s="1"/>
      <c r="F442" s="1"/>
      <c r="G442" s="1"/>
    </row>
    <row r="443" spans="1:7" ht="12.75" x14ac:dyDescent="0.2">
      <c r="A443" s="1"/>
      <c r="B443" s="1"/>
      <c r="C443" s="1"/>
      <c r="D443" s="1"/>
      <c r="E443" s="1"/>
      <c r="F443" s="1"/>
      <c r="G443" s="1"/>
    </row>
    <row r="444" spans="1:7" ht="12.75" x14ac:dyDescent="0.2">
      <c r="A444" s="1"/>
      <c r="B444" s="1"/>
      <c r="C444" s="1"/>
      <c r="D444" s="1"/>
      <c r="E444" s="1"/>
      <c r="F444" s="1"/>
      <c r="G444" s="1"/>
    </row>
    <row r="445" spans="1:7" ht="12.75" x14ac:dyDescent="0.2">
      <c r="A445" s="1"/>
      <c r="B445" s="1"/>
      <c r="C445" s="1"/>
      <c r="D445" s="1"/>
      <c r="E445" s="1"/>
      <c r="F445" s="1"/>
      <c r="G445" s="1"/>
    </row>
    <row r="446" spans="1:7" ht="12.75" x14ac:dyDescent="0.2">
      <c r="A446" s="1"/>
      <c r="B446" s="1"/>
      <c r="C446" s="1"/>
      <c r="D446" s="1"/>
      <c r="E446" s="1"/>
      <c r="F446" s="1"/>
      <c r="G446" s="1"/>
    </row>
    <row r="447" spans="1:7" ht="12.75" x14ac:dyDescent="0.2">
      <c r="A447" s="1"/>
      <c r="B447" s="1"/>
      <c r="C447" s="1"/>
      <c r="D447" s="1"/>
      <c r="E447" s="1"/>
      <c r="F447" s="1"/>
      <c r="G447" s="1"/>
    </row>
    <row r="448" spans="1:7" ht="12.75" x14ac:dyDescent="0.2">
      <c r="A448" s="1"/>
      <c r="B448" s="1"/>
      <c r="C448" s="1"/>
      <c r="D448" s="1"/>
      <c r="E448" s="1"/>
      <c r="F448" s="1"/>
      <c r="G448" s="1"/>
    </row>
    <row r="449" spans="1:7" ht="12.75" x14ac:dyDescent="0.2">
      <c r="A449" s="1"/>
      <c r="B449" s="1"/>
      <c r="C449" s="1"/>
      <c r="D449" s="1"/>
      <c r="E449" s="1"/>
      <c r="F449" s="1"/>
      <c r="G449" s="1"/>
    </row>
    <row r="450" spans="1:7" ht="12.75" x14ac:dyDescent="0.2">
      <c r="A450" s="1"/>
      <c r="B450" s="1"/>
      <c r="C450" s="1"/>
      <c r="D450" s="1"/>
      <c r="E450" s="1"/>
      <c r="F450" s="1"/>
      <c r="G450" s="1"/>
    </row>
    <row r="451" spans="1:7" ht="12.75" x14ac:dyDescent="0.2">
      <c r="A451" s="1"/>
      <c r="B451" s="1"/>
      <c r="C451" s="1"/>
      <c r="D451" s="1"/>
      <c r="E451" s="1"/>
      <c r="F451" s="1"/>
      <c r="G451" s="1"/>
    </row>
    <row r="452" spans="1:7" ht="12.75" x14ac:dyDescent="0.2">
      <c r="A452" s="1"/>
      <c r="B452" s="1"/>
      <c r="C452" s="1"/>
      <c r="D452" s="1"/>
      <c r="E452" s="1"/>
      <c r="F452" s="1"/>
      <c r="G452" s="1"/>
    </row>
    <row r="453" spans="1:7" ht="12.75" x14ac:dyDescent="0.2">
      <c r="A453" s="1"/>
      <c r="B453" s="1"/>
      <c r="C453" s="1"/>
      <c r="D453" s="1"/>
      <c r="E453" s="1"/>
      <c r="F453" s="1"/>
      <c r="G453" s="1"/>
    </row>
    <row r="454" spans="1:7" ht="12.75" x14ac:dyDescent="0.2">
      <c r="A454" s="1"/>
      <c r="B454" s="1"/>
      <c r="C454" s="1"/>
      <c r="D454" s="1"/>
      <c r="E454" s="1"/>
      <c r="F454" s="1"/>
      <c r="G454" s="1"/>
    </row>
    <row r="455" spans="1:7" ht="12.75" x14ac:dyDescent="0.2">
      <c r="A455" s="1"/>
      <c r="B455" s="1"/>
      <c r="C455" s="1"/>
      <c r="D455" s="1"/>
      <c r="E455" s="1"/>
      <c r="F455" s="1"/>
      <c r="G455" s="1"/>
    </row>
    <row r="456" spans="1:7" ht="12.75" x14ac:dyDescent="0.2">
      <c r="A456" s="1"/>
      <c r="B456" s="1"/>
      <c r="C456" s="1"/>
      <c r="D456" s="1"/>
      <c r="E456" s="1"/>
      <c r="F456" s="1"/>
      <c r="G456" s="1"/>
    </row>
    <row r="457" spans="1:7" ht="12.75" x14ac:dyDescent="0.2">
      <c r="A457" s="1"/>
      <c r="B457" s="1"/>
      <c r="C457" s="1"/>
      <c r="D457" s="1"/>
      <c r="E457" s="1"/>
      <c r="F457" s="1"/>
      <c r="G457" s="1"/>
    </row>
    <row r="458" spans="1:7" ht="12.75" x14ac:dyDescent="0.2">
      <c r="A458" s="1"/>
      <c r="B458" s="1"/>
      <c r="C458" s="1"/>
      <c r="D458" s="1"/>
      <c r="E458" s="1"/>
      <c r="F458" s="1"/>
      <c r="G458" s="1"/>
    </row>
    <row r="459" spans="1:7" ht="12.75" x14ac:dyDescent="0.2">
      <c r="A459" s="1"/>
      <c r="B459" s="1"/>
      <c r="C459" s="1"/>
      <c r="D459" s="1"/>
      <c r="E459" s="1"/>
      <c r="F459" s="1"/>
      <c r="G459" s="1"/>
    </row>
    <row r="460" spans="1:7" ht="12.75" x14ac:dyDescent="0.2">
      <c r="A460" s="1"/>
      <c r="B460" s="1"/>
      <c r="C460" s="1"/>
      <c r="D460" s="1"/>
      <c r="E460" s="1"/>
      <c r="F460" s="1"/>
      <c r="G460" s="1"/>
    </row>
    <row r="461" spans="1:7" ht="12.75" x14ac:dyDescent="0.2">
      <c r="A461" s="1"/>
      <c r="B461" s="1"/>
      <c r="C461" s="1"/>
      <c r="D461" s="1"/>
      <c r="E461" s="1"/>
      <c r="F461" s="1"/>
      <c r="G461" s="1"/>
    </row>
    <row r="462" spans="1:7" ht="12.75" x14ac:dyDescent="0.2">
      <c r="A462" s="1"/>
      <c r="B462" s="1"/>
      <c r="C462" s="1"/>
      <c r="D462" s="1"/>
      <c r="E462" s="1"/>
      <c r="F462" s="1"/>
      <c r="G462" s="1"/>
    </row>
    <row r="463" spans="1:7" ht="12.75" x14ac:dyDescent="0.2">
      <c r="A463" s="1"/>
      <c r="B463" s="1"/>
      <c r="C463" s="1"/>
      <c r="D463" s="1"/>
      <c r="E463" s="1"/>
      <c r="F463" s="1"/>
      <c r="G463" s="1"/>
    </row>
    <row r="464" spans="1:7" ht="12.75" x14ac:dyDescent="0.2">
      <c r="A464" s="1"/>
      <c r="B464" s="1"/>
      <c r="C464" s="1"/>
      <c r="D464" s="1"/>
      <c r="E464" s="1"/>
      <c r="F464" s="1"/>
      <c r="G464" s="1"/>
    </row>
    <row r="465" spans="1:7" ht="12.75" x14ac:dyDescent="0.2">
      <c r="A465" s="1"/>
      <c r="B465" s="1"/>
      <c r="C465" s="1"/>
      <c r="D465" s="1"/>
      <c r="E465" s="1"/>
      <c r="F465" s="1"/>
      <c r="G465" s="1"/>
    </row>
    <row r="466" spans="1:7" ht="12.75" x14ac:dyDescent="0.2">
      <c r="A466" s="1"/>
      <c r="B466" s="1"/>
      <c r="C466" s="1"/>
      <c r="D466" s="1"/>
      <c r="E466" s="1"/>
      <c r="F466" s="1"/>
      <c r="G466" s="1"/>
    </row>
    <row r="467" spans="1:7" ht="12.75" x14ac:dyDescent="0.2">
      <c r="A467" s="1"/>
      <c r="B467" s="1"/>
      <c r="C467" s="1"/>
      <c r="D467" s="1"/>
      <c r="E467" s="1"/>
      <c r="F467" s="1"/>
      <c r="G467" s="1"/>
    </row>
    <row r="468" spans="1:7" ht="12.75" x14ac:dyDescent="0.2">
      <c r="A468" s="1"/>
      <c r="B468" s="1"/>
      <c r="C468" s="1"/>
      <c r="D468" s="1"/>
      <c r="E468" s="1"/>
      <c r="F468" s="1"/>
      <c r="G468" s="1"/>
    </row>
    <row r="469" spans="1:7" ht="12.75" x14ac:dyDescent="0.2">
      <c r="A469" s="1"/>
      <c r="B469" s="1"/>
      <c r="C469" s="1"/>
      <c r="D469" s="1"/>
      <c r="E469" s="1"/>
      <c r="F469" s="1"/>
      <c r="G469" s="1"/>
    </row>
    <row r="470" spans="1:7" ht="12.75" x14ac:dyDescent="0.2">
      <c r="A470" s="1"/>
      <c r="B470" s="1"/>
      <c r="C470" s="1"/>
      <c r="D470" s="1"/>
      <c r="E470" s="1"/>
      <c r="F470" s="1"/>
      <c r="G470" s="1"/>
    </row>
    <row r="471" spans="1:7" ht="12.75" x14ac:dyDescent="0.2">
      <c r="A471" s="1"/>
      <c r="B471" s="1"/>
      <c r="C471" s="1"/>
      <c r="D471" s="1"/>
      <c r="E471" s="1"/>
      <c r="F471" s="1"/>
      <c r="G471" s="1"/>
    </row>
    <row r="472" spans="1:7" ht="12.75" x14ac:dyDescent="0.2">
      <c r="A472" s="1"/>
      <c r="B472" s="1"/>
      <c r="C472" s="1"/>
      <c r="D472" s="1"/>
      <c r="E472" s="1"/>
      <c r="F472" s="1"/>
      <c r="G472" s="1"/>
    </row>
    <row r="473" spans="1:7" ht="12.75" x14ac:dyDescent="0.2">
      <c r="A473" s="1"/>
      <c r="B473" s="1"/>
      <c r="C473" s="1"/>
      <c r="D473" s="1"/>
      <c r="E473" s="1"/>
      <c r="F473" s="1"/>
      <c r="G473" s="1"/>
    </row>
    <row r="474" spans="1:7" ht="12.75" x14ac:dyDescent="0.2">
      <c r="A474" s="1"/>
      <c r="B474" s="1"/>
      <c r="C474" s="1"/>
      <c r="D474" s="1"/>
      <c r="E474" s="1"/>
      <c r="F474" s="1"/>
      <c r="G474" s="1"/>
    </row>
    <row r="475" spans="1:7" ht="12.75" x14ac:dyDescent="0.2">
      <c r="A475" s="1"/>
      <c r="B475" s="1"/>
      <c r="C475" s="1"/>
      <c r="D475" s="1"/>
      <c r="E475" s="1"/>
      <c r="F475" s="1"/>
      <c r="G475" s="1"/>
    </row>
    <row r="476" spans="1:7" ht="12.75" x14ac:dyDescent="0.2">
      <c r="A476" s="1"/>
      <c r="B476" s="1"/>
      <c r="C476" s="1"/>
      <c r="D476" s="1"/>
      <c r="E476" s="1"/>
      <c r="F476" s="1"/>
      <c r="G476" s="1"/>
    </row>
    <row r="477" spans="1:7" ht="12.75" x14ac:dyDescent="0.2">
      <c r="A477" s="1"/>
      <c r="B477" s="1"/>
      <c r="C477" s="1"/>
      <c r="D477" s="1"/>
      <c r="E477" s="1"/>
      <c r="F477" s="1"/>
      <c r="G477" s="1"/>
    </row>
    <row r="478" spans="1:7" ht="12.75" x14ac:dyDescent="0.2">
      <c r="A478" s="1"/>
      <c r="B478" s="1"/>
      <c r="C478" s="1"/>
      <c r="D478" s="1"/>
      <c r="E478" s="1"/>
      <c r="F478" s="1"/>
      <c r="G478" s="1"/>
    </row>
    <row r="479" spans="1:7" ht="12.75" x14ac:dyDescent="0.2">
      <c r="A479" s="1"/>
      <c r="B479" s="1"/>
      <c r="C479" s="1"/>
      <c r="D479" s="1"/>
      <c r="E479" s="1"/>
      <c r="F479" s="1"/>
      <c r="G479" s="1"/>
    </row>
    <row r="480" spans="1:7" ht="12.75" x14ac:dyDescent="0.2">
      <c r="A480" s="1"/>
      <c r="B480" s="1"/>
      <c r="C480" s="1"/>
      <c r="D480" s="1"/>
      <c r="E480" s="1"/>
      <c r="F480" s="1"/>
      <c r="G480" s="1"/>
    </row>
    <row r="481" spans="1:7" ht="12.75" x14ac:dyDescent="0.2">
      <c r="A481" s="1"/>
      <c r="B481" s="1"/>
      <c r="C481" s="1"/>
      <c r="D481" s="1"/>
      <c r="E481" s="1"/>
      <c r="F481" s="1"/>
      <c r="G481" s="1"/>
    </row>
    <row r="482" spans="1:7" ht="12.75" x14ac:dyDescent="0.2">
      <c r="A482" s="1"/>
      <c r="B482" s="1"/>
      <c r="C482" s="1"/>
      <c r="D482" s="1"/>
      <c r="E482" s="1"/>
      <c r="F482" s="1"/>
      <c r="G482" s="1"/>
    </row>
    <row r="483" spans="1:7" ht="12.75" x14ac:dyDescent="0.2">
      <c r="A483" s="1"/>
      <c r="B483" s="1"/>
      <c r="C483" s="1"/>
      <c r="D483" s="1"/>
      <c r="E483" s="1"/>
      <c r="F483" s="1"/>
      <c r="G483" s="1"/>
    </row>
    <row r="484" spans="1:7" ht="12.75" x14ac:dyDescent="0.2">
      <c r="A484" s="1"/>
      <c r="B484" s="1"/>
      <c r="C484" s="1"/>
      <c r="D484" s="1"/>
      <c r="E484" s="1"/>
      <c r="F484" s="1"/>
      <c r="G484" s="1"/>
    </row>
    <row r="485" spans="1:7" ht="12.75" x14ac:dyDescent="0.2">
      <c r="A485" s="1"/>
      <c r="B485" s="1"/>
      <c r="C485" s="1"/>
      <c r="D485" s="1"/>
      <c r="E485" s="1"/>
      <c r="F485" s="1"/>
      <c r="G485" s="1"/>
    </row>
    <row r="486" spans="1:7" ht="12.75" x14ac:dyDescent="0.2">
      <c r="A486" s="1"/>
      <c r="B486" s="1"/>
      <c r="C486" s="1"/>
      <c r="D486" s="1"/>
      <c r="E486" s="1"/>
      <c r="F486" s="1"/>
      <c r="G486" s="1"/>
    </row>
    <row r="487" spans="1:7" ht="12.75" x14ac:dyDescent="0.2">
      <c r="A487" s="1"/>
      <c r="B487" s="1"/>
      <c r="C487" s="1"/>
      <c r="D487" s="1"/>
      <c r="E487" s="1"/>
      <c r="F487" s="1"/>
      <c r="G487" s="1"/>
    </row>
    <row r="488" spans="1:7" ht="12.75" x14ac:dyDescent="0.2">
      <c r="A488" s="1"/>
      <c r="B488" s="1"/>
      <c r="C488" s="1"/>
      <c r="D488" s="1"/>
      <c r="E488" s="1"/>
      <c r="F488" s="1"/>
      <c r="G488" s="1"/>
    </row>
    <row r="489" spans="1:7" ht="12.75" x14ac:dyDescent="0.2">
      <c r="A489" s="1"/>
      <c r="B489" s="1"/>
      <c r="C489" s="1"/>
      <c r="D489" s="1"/>
      <c r="E489" s="1"/>
      <c r="F489" s="1"/>
      <c r="G489" s="1"/>
    </row>
    <row r="490" spans="1:7" ht="12.75" x14ac:dyDescent="0.2">
      <c r="A490" s="1"/>
      <c r="B490" s="1"/>
      <c r="C490" s="1"/>
      <c r="D490" s="1"/>
      <c r="E490" s="1"/>
      <c r="F490" s="1"/>
      <c r="G490" s="1"/>
    </row>
    <row r="491" spans="1:7" ht="12.75" x14ac:dyDescent="0.2">
      <c r="A491" s="1"/>
      <c r="B491" s="1"/>
      <c r="C491" s="1"/>
      <c r="D491" s="1"/>
      <c r="E491" s="1"/>
      <c r="F491" s="1"/>
      <c r="G491" s="1"/>
    </row>
    <row r="492" spans="1:7" ht="12.75" x14ac:dyDescent="0.2">
      <c r="A492" s="1"/>
      <c r="B492" s="1"/>
      <c r="C492" s="1"/>
      <c r="D492" s="1"/>
      <c r="E492" s="1"/>
      <c r="F492" s="1"/>
      <c r="G492" s="1"/>
    </row>
    <row r="493" spans="1:7" ht="12.75" x14ac:dyDescent="0.2">
      <c r="A493" s="1"/>
      <c r="B493" s="1"/>
      <c r="C493" s="1"/>
      <c r="D493" s="1"/>
      <c r="E493" s="1"/>
      <c r="F493" s="1"/>
      <c r="G493" s="1"/>
    </row>
    <row r="494" spans="1:7" ht="12.75" x14ac:dyDescent="0.2">
      <c r="A494" s="1"/>
      <c r="B494" s="1"/>
      <c r="C494" s="1"/>
      <c r="D494" s="1"/>
      <c r="E494" s="1"/>
      <c r="F494" s="1"/>
      <c r="G494" s="1"/>
    </row>
    <row r="495" spans="1:7" ht="12.75" x14ac:dyDescent="0.2">
      <c r="A495" s="1"/>
      <c r="B495" s="1"/>
      <c r="C495" s="1"/>
      <c r="D495" s="1"/>
      <c r="E495" s="1"/>
      <c r="F495" s="1"/>
      <c r="G495" s="1"/>
    </row>
    <row r="496" spans="1:7" ht="12.75" x14ac:dyDescent="0.2">
      <c r="A496" s="1"/>
      <c r="B496" s="1"/>
      <c r="C496" s="1"/>
      <c r="D496" s="1"/>
      <c r="E496" s="1"/>
      <c r="F496" s="1"/>
      <c r="G496" s="1"/>
    </row>
    <row r="497" spans="1:7" ht="12.75" x14ac:dyDescent="0.2">
      <c r="A497" s="1"/>
      <c r="B497" s="1"/>
      <c r="C497" s="1"/>
      <c r="D497" s="1"/>
      <c r="E497" s="1"/>
      <c r="F497" s="1"/>
      <c r="G497" s="1"/>
    </row>
    <row r="498" spans="1:7" ht="12.75" x14ac:dyDescent="0.2">
      <c r="A498" s="1"/>
      <c r="B498" s="1"/>
      <c r="C498" s="1"/>
      <c r="D498" s="1"/>
      <c r="E498" s="1"/>
      <c r="F498" s="1"/>
      <c r="G498" s="1"/>
    </row>
    <row r="499" spans="1:7" ht="12.75" x14ac:dyDescent="0.2">
      <c r="A499" s="1"/>
      <c r="B499" s="1"/>
      <c r="C499" s="1"/>
      <c r="D499" s="1"/>
      <c r="E499" s="1"/>
      <c r="F499" s="1"/>
      <c r="G499" s="1"/>
    </row>
    <row r="500" spans="1:7" ht="12.75" x14ac:dyDescent="0.2">
      <c r="A500" s="1"/>
      <c r="B500" s="1"/>
      <c r="C500" s="1"/>
      <c r="D500" s="1"/>
      <c r="E500" s="1"/>
      <c r="F500" s="1"/>
      <c r="G500" s="1"/>
    </row>
    <row r="501" spans="1:7" ht="12.75" x14ac:dyDescent="0.2">
      <c r="A501" s="1"/>
      <c r="B501" s="1"/>
      <c r="C501" s="1"/>
      <c r="D501" s="1"/>
      <c r="E501" s="1"/>
      <c r="F501" s="1"/>
      <c r="G501" s="1"/>
    </row>
    <row r="502" spans="1:7" ht="12.75" x14ac:dyDescent="0.2">
      <c r="A502" s="1"/>
      <c r="B502" s="1"/>
      <c r="C502" s="1"/>
      <c r="D502" s="1"/>
      <c r="E502" s="1"/>
      <c r="F502" s="1"/>
      <c r="G502" s="1"/>
    </row>
    <row r="503" spans="1:7" ht="12.75" x14ac:dyDescent="0.2">
      <c r="A503" s="1"/>
      <c r="B503" s="1"/>
      <c r="C503" s="1"/>
      <c r="D503" s="1"/>
      <c r="E503" s="1"/>
      <c r="F503" s="1"/>
      <c r="G503" s="1"/>
    </row>
    <row r="504" spans="1:7" ht="12.75" x14ac:dyDescent="0.2">
      <c r="A504" s="1"/>
      <c r="B504" s="1"/>
      <c r="C504" s="1"/>
      <c r="D504" s="1"/>
      <c r="E504" s="1"/>
      <c r="F504" s="1"/>
      <c r="G504" s="1"/>
    </row>
    <row r="505" spans="1:7" ht="12.75" x14ac:dyDescent="0.2">
      <c r="A505" s="1"/>
      <c r="B505" s="1"/>
      <c r="C505" s="1"/>
      <c r="D505" s="1"/>
      <c r="E505" s="1"/>
      <c r="F505" s="1"/>
      <c r="G505" s="1"/>
    </row>
    <row r="506" spans="1:7" ht="12.75" x14ac:dyDescent="0.2">
      <c r="A506" s="1"/>
      <c r="B506" s="1"/>
      <c r="C506" s="1"/>
      <c r="D506" s="1"/>
      <c r="E506" s="1"/>
      <c r="F506" s="1"/>
      <c r="G506" s="1"/>
    </row>
    <row r="507" spans="1:7" ht="12.75" x14ac:dyDescent="0.2">
      <c r="A507" s="1"/>
      <c r="B507" s="1"/>
      <c r="C507" s="1"/>
      <c r="D507" s="1"/>
      <c r="E507" s="1"/>
      <c r="F507" s="1"/>
      <c r="G507" s="1"/>
    </row>
    <row r="508" spans="1:7" ht="12.75" x14ac:dyDescent="0.2">
      <c r="A508" s="1"/>
      <c r="B508" s="1"/>
      <c r="C508" s="1"/>
      <c r="D508" s="1"/>
      <c r="E508" s="1"/>
      <c r="F508" s="1"/>
      <c r="G508" s="1"/>
    </row>
    <row r="509" spans="1:7" ht="12.75" x14ac:dyDescent="0.2">
      <c r="A509" s="1"/>
      <c r="B509" s="1"/>
      <c r="C509" s="1"/>
      <c r="D509" s="1"/>
      <c r="E509" s="1"/>
      <c r="F509" s="1"/>
      <c r="G509" s="1"/>
    </row>
    <row r="510" spans="1:7" ht="12.75" x14ac:dyDescent="0.2">
      <c r="A510" s="1"/>
      <c r="B510" s="1"/>
      <c r="C510" s="1"/>
      <c r="D510" s="1"/>
      <c r="E510" s="1"/>
      <c r="F510" s="1"/>
      <c r="G510" s="1"/>
    </row>
    <row r="511" spans="1:7" ht="12.75" x14ac:dyDescent="0.2">
      <c r="A511" s="1"/>
      <c r="B511" s="1"/>
      <c r="C511" s="1"/>
      <c r="D511" s="1"/>
      <c r="E511" s="1"/>
      <c r="F511" s="1"/>
      <c r="G511" s="1"/>
    </row>
    <row r="512" spans="1:7" ht="12.75" x14ac:dyDescent="0.2">
      <c r="A512" s="1"/>
      <c r="B512" s="1"/>
      <c r="C512" s="1"/>
      <c r="D512" s="1"/>
      <c r="E512" s="1"/>
      <c r="F512" s="1"/>
      <c r="G512" s="1"/>
    </row>
    <row r="513" spans="1:7" ht="12.75" x14ac:dyDescent="0.2">
      <c r="A513" s="1"/>
      <c r="B513" s="1"/>
      <c r="C513" s="1"/>
      <c r="D513" s="1"/>
      <c r="E513" s="1"/>
      <c r="F513" s="1"/>
      <c r="G513" s="1"/>
    </row>
    <row r="514" spans="1:7" ht="12.75" x14ac:dyDescent="0.2">
      <c r="A514" s="1"/>
      <c r="B514" s="1"/>
      <c r="C514" s="1"/>
      <c r="D514" s="1"/>
      <c r="E514" s="1"/>
      <c r="F514" s="1"/>
      <c r="G514" s="1"/>
    </row>
    <row r="515" spans="1:7" ht="12.75" x14ac:dyDescent="0.2">
      <c r="A515" s="1"/>
      <c r="B515" s="1"/>
      <c r="C515" s="1"/>
      <c r="D515" s="1"/>
      <c r="E515" s="1"/>
      <c r="F515" s="1"/>
      <c r="G515" s="1"/>
    </row>
    <row r="516" spans="1:7" ht="12.75" x14ac:dyDescent="0.2">
      <c r="A516" s="1"/>
      <c r="B516" s="1"/>
      <c r="C516" s="1"/>
      <c r="D516" s="1"/>
      <c r="E516" s="1"/>
      <c r="F516" s="1"/>
      <c r="G516" s="1"/>
    </row>
    <row r="517" spans="1:7" ht="12.75" x14ac:dyDescent="0.2">
      <c r="A517" s="1"/>
      <c r="B517" s="1"/>
      <c r="C517" s="1"/>
      <c r="D517" s="1"/>
      <c r="E517" s="1"/>
      <c r="F517" s="1"/>
      <c r="G517" s="1"/>
    </row>
    <row r="518" spans="1:7" ht="12.75" x14ac:dyDescent="0.2">
      <c r="A518" s="1"/>
      <c r="B518" s="1"/>
      <c r="C518" s="1"/>
      <c r="D518" s="1"/>
      <c r="E518" s="1"/>
      <c r="F518" s="1"/>
      <c r="G518" s="1"/>
    </row>
    <row r="519" spans="1:7" ht="12.75" x14ac:dyDescent="0.2">
      <c r="A519" s="1"/>
      <c r="B519" s="1"/>
      <c r="C519" s="1"/>
      <c r="D519" s="1"/>
      <c r="E519" s="1"/>
      <c r="F519" s="1"/>
      <c r="G519" s="1"/>
    </row>
    <row r="520" spans="1:7" ht="12.75" x14ac:dyDescent="0.2">
      <c r="A520" s="1"/>
      <c r="B520" s="1"/>
      <c r="C520" s="1"/>
      <c r="D520" s="1"/>
      <c r="E520" s="1"/>
      <c r="F520" s="1"/>
      <c r="G520" s="1"/>
    </row>
    <row r="521" spans="1:7" ht="12.75" x14ac:dyDescent="0.2">
      <c r="A521" s="1"/>
      <c r="B521" s="1"/>
      <c r="C521" s="1"/>
      <c r="D521" s="1"/>
      <c r="E521" s="1"/>
      <c r="F521" s="1"/>
      <c r="G521" s="1"/>
    </row>
    <row r="522" spans="1:7" ht="12.75" x14ac:dyDescent="0.2">
      <c r="A522" s="1"/>
      <c r="B522" s="1"/>
      <c r="C522" s="1"/>
      <c r="D522" s="1"/>
      <c r="E522" s="1"/>
      <c r="F522" s="1"/>
      <c r="G522" s="1"/>
    </row>
    <row r="523" spans="1:7" ht="12.75" x14ac:dyDescent="0.2">
      <c r="A523" s="1"/>
      <c r="B523" s="1"/>
      <c r="C523" s="1"/>
      <c r="D523" s="1"/>
      <c r="E523" s="1"/>
      <c r="F523" s="1"/>
      <c r="G523" s="1"/>
    </row>
    <row r="524" spans="1:7" ht="12.75" x14ac:dyDescent="0.2">
      <c r="A524" s="1"/>
      <c r="B524" s="1"/>
      <c r="C524" s="1"/>
      <c r="D524" s="1"/>
      <c r="E524" s="1"/>
      <c r="F524" s="1"/>
      <c r="G524" s="1"/>
    </row>
    <row r="525" spans="1:7" ht="12.75" x14ac:dyDescent="0.2">
      <c r="A525" s="1"/>
      <c r="B525" s="1"/>
      <c r="C525" s="1"/>
      <c r="D525" s="1"/>
      <c r="E525" s="1"/>
      <c r="F525" s="1"/>
      <c r="G525" s="1"/>
    </row>
    <row r="526" spans="1:7" ht="12.75" x14ac:dyDescent="0.2">
      <c r="A526" s="1"/>
      <c r="B526" s="1"/>
      <c r="C526" s="1"/>
      <c r="D526" s="1"/>
      <c r="E526" s="1"/>
      <c r="F526" s="1"/>
      <c r="G526" s="1"/>
    </row>
    <row r="527" spans="1:7" ht="12.75" x14ac:dyDescent="0.2">
      <c r="A527" s="1"/>
      <c r="B527" s="1"/>
      <c r="C527" s="1"/>
      <c r="D527" s="1"/>
      <c r="E527" s="1"/>
      <c r="F527" s="1"/>
      <c r="G527" s="1"/>
    </row>
    <row r="528" spans="1:7" ht="12.75" x14ac:dyDescent="0.2">
      <c r="A528" s="1"/>
      <c r="B528" s="1"/>
      <c r="C528" s="1"/>
      <c r="D528" s="1"/>
      <c r="E528" s="1"/>
      <c r="F528" s="1"/>
      <c r="G528" s="1"/>
    </row>
    <row r="529" spans="1:7" ht="12.75" x14ac:dyDescent="0.2">
      <c r="A529" s="1"/>
      <c r="B529" s="1"/>
      <c r="C529" s="1"/>
      <c r="D529" s="1"/>
      <c r="E529" s="1"/>
      <c r="F529" s="1"/>
      <c r="G529" s="1"/>
    </row>
    <row r="530" spans="1:7" ht="12.75" x14ac:dyDescent="0.2">
      <c r="A530" s="1"/>
      <c r="B530" s="1"/>
      <c r="C530" s="1"/>
      <c r="D530" s="1"/>
      <c r="E530" s="1"/>
      <c r="F530" s="1"/>
      <c r="G530" s="1"/>
    </row>
    <row r="531" spans="1:7" ht="12.75" x14ac:dyDescent="0.2">
      <c r="A531" s="1"/>
      <c r="B531" s="1"/>
      <c r="C531" s="1"/>
      <c r="D531" s="1"/>
      <c r="E531" s="1"/>
      <c r="F531" s="1"/>
      <c r="G531" s="1"/>
    </row>
    <row r="532" spans="1:7" ht="12.75" x14ac:dyDescent="0.2">
      <c r="A532" s="1"/>
      <c r="B532" s="1"/>
      <c r="C532" s="1"/>
      <c r="D532" s="1"/>
      <c r="E532" s="1"/>
      <c r="F532" s="1"/>
      <c r="G532" s="1"/>
    </row>
    <row r="533" spans="1:7" ht="12.75" x14ac:dyDescent="0.2">
      <c r="A533" s="1"/>
      <c r="B533" s="1"/>
      <c r="C533" s="1"/>
      <c r="D533" s="1"/>
      <c r="E533" s="1"/>
      <c r="F533" s="1"/>
      <c r="G533" s="1"/>
    </row>
    <row r="534" spans="1:7" ht="12.75" x14ac:dyDescent="0.2">
      <c r="A534" s="1"/>
      <c r="B534" s="1"/>
      <c r="C534" s="1"/>
      <c r="D534" s="1"/>
      <c r="E534" s="1"/>
      <c r="F534" s="1"/>
      <c r="G534" s="1"/>
    </row>
    <row r="535" spans="1:7" ht="12.75" x14ac:dyDescent="0.2">
      <c r="A535" s="1"/>
      <c r="B535" s="1"/>
      <c r="C535" s="1"/>
      <c r="D535" s="1"/>
      <c r="E535" s="1"/>
      <c r="F535" s="1"/>
      <c r="G535" s="1"/>
    </row>
    <row r="536" spans="1:7" ht="12.75" x14ac:dyDescent="0.2">
      <c r="A536" s="1"/>
      <c r="B536" s="1"/>
      <c r="C536" s="1"/>
      <c r="D536" s="1"/>
      <c r="E536" s="1"/>
      <c r="F536" s="1"/>
      <c r="G536" s="1"/>
    </row>
    <row r="537" spans="1:7" ht="12.75" x14ac:dyDescent="0.2">
      <c r="A537" s="1"/>
      <c r="B537" s="1"/>
      <c r="C537" s="1"/>
      <c r="D537" s="1"/>
      <c r="E537" s="1"/>
      <c r="F537" s="1"/>
      <c r="G537" s="1"/>
    </row>
    <row r="538" spans="1:7" ht="12.75" x14ac:dyDescent="0.2">
      <c r="A538" s="1"/>
      <c r="B538" s="1"/>
      <c r="C538" s="1"/>
      <c r="D538" s="1"/>
      <c r="E538" s="1"/>
      <c r="F538" s="1"/>
      <c r="G538" s="1"/>
    </row>
    <row r="539" spans="1:7" ht="12.75" x14ac:dyDescent="0.2">
      <c r="A539" s="1"/>
      <c r="B539" s="1"/>
      <c r="C539" s="1"/>
      <c r="D539" s="1"/>
      <c r="E539" s="1"/>
      <c r="F539" s="1"/>
      <c r="G539" s="1"/>
    </row>
    <row r="540" spans="1:7" ht="12.75" x14ac:dyDescent="0.2">
      <c r="A540" s="1"/>
      <c r="B540" s="1"/>
      <c r="C540" s="1"/>
      <c r="D540" s="1"/>
      <c r="E540" s="1"/>
      <c r="F540" s="1"/>
      <c r="G540" s="1"/>
    </row>
    <row r="541" spans="1:7" ht="12.75" x14ac:dyDescent="0.2">
      <c r="A541" s="1"/>
      <c r="B541" s="1"/>
      <c r="C541" s="1"/>
      <c r="D541" s="1"/>
      <c r="E541" s="1"/>
      <c r="F541" s="1"/>
      <c r="G541" s="1"/>
    </row>
    <row r="542" spans="1:7" ht="12.75" x14ac:dyDescent="0.2">
      <c r="A542" s="1"/>
      <c r="B542" s="1"/>
      <c r="C542" s="1"/>
      <c r="D542" s="1"/>
      <c r="E542" s="1"/>
      <c r="F542" s="1"/>
      <c r="G542" s="1"/>
    </row>
    <row r="543" spans="1:7" ht="12.75" x14ac:dyDescent="0.2">
      <c r="A543" s="1"/>
      <c r="B543" s="1"/>
      <c r="C543" s="1"/>
      <c r="D543" s="1"/>
      <c r="E543" s="1"/>
      <c r="F543" s="1"/>
      <c r="G543" s="1"/>
    </row>
    <row r="544" spans="1:7" ht="12.75" x14ac:dyDescent="0.2">
      <c r="A544" s="1"/>
      <c r="B544" s="1"/>
      <c r="C544" s="1"/>
      <c r="D544" s="1"/>
      <c r="E544" s="1"/>
      <c r="F544" s="1"/>
      <c r="G544" s="1"/>
    </row>
    <row r="545" spans="1:7" ht="12.75" x14ac:dyDescent="0.2">
      <c r="A545" s="1"/>
      <c r="B545" s="1"/>
      <c r="C545" s="1"/>
      <c r="D545" s="1"/>
      <c r="E545" s="1"/>
      <c r="F545" s="1"/>
      <c r="G545" s="1"/>
    </row>
    <row r="546" spans="1:7" ht="12.75" x14ac:dyDescent="0.2">
      <c r="A546" s="1"/>
      <c r="B546" s="1"/>
      <c r="C546" s="1"/>
      <c r="D546" s="1"/>
      <c r="E546" s="1"/>
      <c r="F546" s="1"/>
      <c r="G546" s="1"/>
    </row>
    <row r="547" spans="1:7" ht="12.75" x14ac:dyDescent="0.2">
      <c r="A547" s="1"/>
      <c r="B547" s="1"/>
      <c r="C547" s="1"/>
      <c r="D547" s="1"/>
      <c r="E547" s="1"/>
      <c r="F547" s="1"/>
      <c r="G547" s="1"/>
    </row>
    <row r="548" spans="1:7" ht="12.75" x14ac:dyDescent="0.2">
      <c r="A548" s="1"/>
      <c r="B548" s="1"/>
      <c r="C548" s="1"/>
      <c r="D548" s="1"/>
      <c r="E548" s="1"/>
      <c r="F548" s="1"/>
      <c r="G548" s="1"/>
    </row>
    <row r="549" spans="1:7" ht="12.75" x14ac:dyDescent="0.2">
      <c r="A549" s="1"/>
      <c r="B549" s="1"/>
      <c r="C549" s="1"/>
      <c r="D549" s="1"/>
      <c r="E549" s="1"/>
      <c r="F549" s="1"/>
      <c r="G549" s="1"/>
    </row>
    <row r="550" spans="1:7" ht="12.75" x14ac:dyDescent="0.2">
      <c r="A550" s="1"/>
      <c r="B550" s="1"/>
      <c r="C550" s="1"/>
      <c r="D550" s="1"/>
      <c r="E550" s="1"/>
      <c r="F550" s="1"/>
      <c r="G550" s="1"/>
    </row>
    <row r="551" spans="1:7" ht="12.75" x14ac:dyDescent="0.2">
      <c r="A551" s="1"/>
      <c r="B551" s="1"/>
      <c r="C551" s="1"/>
      <c r="D551" s="1"/>
      <c r="E551" s="1"/>
      <c r="F551" s="1"/>
      <c r="G551" s="1"/>
    </row>
    <row r="552" spans="1:7" ht="12.75" x14ac:dyDescent="0.2">
      <c r="A552" s="1"/>
      <c r="B552" s="1"/>
      <c r="C552" s="1"/>
      <c r="D552" s="1"/>
      <c r="E552" s="1"/>
      <c r="F552" s="1"/>
      <c r="G552" s="1"/>
    </row>
    <row r="553" spans="1:7" ht="12.75" x14ac:dyDescent="0.2">
      <c r="A553" s="1"/>
      <c r="B553" s="1"/>
      <c r="C553" s="1"/>
      <c r="D553" s="1"/>
      <c r="E553" s="1"/>
      <c r="F553" s="1"/>
      <c r="G553" s="1"/>
    </row>
    <row r="554" spans="1:7" ht="12.75" x14ac:dyDescent="0.2">
      <c r="A554" s="1"/>
      <c r="B554" s="1"/>
      <c r="C554" s="1"/>
      <c r="D554" s="1"/>
      <c r="E554" s="1"/>
      <c r="F554" s="1"/>
      <c r="G554" s="1"/>
    </row>
    <row r="555" spans="1:7" ht="12.75" x14ac:dyDescent="0.2">
      <c r="A555" s="1"/>
      <c r="B555" s="1"/>
      <c r="C555" s="1"/>
      <c r="D555" s="1"/>
      <c r="E555" s="1"/>
      <c r="F555" s="1"/>
      <c r="G555" s="1"/>
    </row>
    <row r="556" spans="1:7" ht="12.75" x14ac:dyDescent="0.2">
      <c r="A556" s="1"/>
      <c r="B556" s="1"/>
      <c r="C556" s="1"/>
      <c r="D556" s="1"/>
      <c r="E556" s="1"/>
      <c r="F556" s="1"/>
      <c r="G556" s="1"/>
    </row>
    <row r="557" spans="1:7" ht="12.75" x14ac:dyDescent="0.2">
      <c r="A557" s="1"/>
      <c r="B557" s="1"/>
      <c r="C557" s="1"/>
      <c r="D557" s="1"/>
      <c r="E557" s="1"/>
      <c r="F557" s="1"/>
      <c r="G557" s="1"/>
    </row>
    <row r="558" spans="1:7" ht="12.75" x14ac:dyDescent="0.2">
      <c r="A558" s="1"/>
      <c r="B558" s="1"/>
      <c r="C558" s="1"/>
      <c r="D558" s="1"/>
      <c r="E558" s="1"/>
      <c r="F558" s="1"/>
      <c r="G558" s="1"/>
    </row>
    <row r="559" spans="1:7" ht="12.75" x14ac:dyDescent="0.2">
      <c r="A559" s="1"/>
      <c r="B559" s="1"/>
      <c r="C559" s="1"/>
      <c r="D559" s="1"/>
      <c r="E559" s="1"/>
      <c r="F559" s="1"/>
      <c r="G559" s="1"/>
    </row>
    <row r="560" spans="1:7" ht="12.75" x14ac:dyDescent="0.2">
      <c r="A560" s="1"/>
      <c r="B560" s="1"/>
      <c r="C560" s="1"/>
      <c r="D560" s="1"/>
      <c r="E560" s="1"/>
      <c r="F560" s="1"/>
      <c r="G560" s="1"/>
    </row>
    <row r="561" spans="1:7" ht="12.75" x14ac:dyDescent="0.2">
      <c r="A561" s="1"/>
      <c r="B561" s="1"/>
      <c r="C561" s="1"/>
      <c r="D561" s="1"/>
      <c r="E561" s="1"/>
      <c r="F561" s="1"/>
      <c r="G561" s="1"/>
    </row>
    <row r="562" spans="1:7" ht="12.75" x14ac:dyDescent="0.2">
      <c r="A562" s="1"/>
      <c r="B562" s="1"/>
      <c r="C562" s="1"/>
      <c r="D562" s="1"/>
      <c r="E562" s="1"/>
      <c r="F562" s="1"/>
      <c r="G562" s="1"/>
    </row>
    <row r="563" spans="1:7" ht="12.75" x14ac:dyDescent="0.2">
      <c r="A563" s="1"/>
      <c r="B563" s="1"/>
      <c r="C563" s="1"/>
      <c r="D563" s="1"/>
      <c r="E563" s="1"/>
      <c r="F563" s="1"/>
      <c r="G563" s="1"/>
    </row>
    <row r="564" spans="1:7" ht="12.75" x14ac:dyDescent="0.2">
      <c r="A564" s="1"/>
      <c r="B564" s="1"/>
      <c r="C564" s="1"/>
      <c r="D564" s="1"/>
      <c r="E564" s="1"/>
      <c r="F564" s="1"/>
      <c r="G564" s="1"/>
    </row>
    <row r="565" spans="1:7" ht="12.75" x14ac:dyDescent="0.2">
      <c r="A565" s="1"/>
      <c r="B565" s="1"/>
      <c r="C565" s="1"/>
      <c r="D565" s="1"/>
      <c r="E565" s="1"/>
      <c r="F565" s="1"/>
      <c r="G565" s="1"/>
    </row>
    <row r="566" spans="1:7" ht="12.75" x14ac:dyDescent="0.2">
      <c r="A566" s="1"/>
      <c r="B566" s="1"/>
      <c r="C566" s="1"/>
      <c r="D566" s="1"/>
      <c r="E566" s="1"/>
      <c r="F566" s="1"/>
      <c r="G566" s="1"/>
    </row>
    <row r="567" spans="1:7" ht="12.75" x14ac:dyDescent="0.2">
      <c r="A567" s="1"/>
      <c r="B567" s="1"/>
      <c r="C567" s="1"/>
      <c r="D567" s="1"/>
      <c r="E567" s="1"/>
      <c r="F567" s="1"/>
      <c r="G567" s="1"/>
    </row>
    <row r="568" spans="1:7" ht="12.75" x14ac:dyDescent="0.2">
      <c r="A568" s="1"/>
      <c r="B568" s="1"/>
      <c r="C568" s="1"/>
      <c r="D568" s="1"/>
      <c r="E568" s="1"/>
      <c r="F568" s="1"/>
      <c r="G568" s="1"/>
    </row>
    <row r="569" spans="1:7" ht="12.75" x14ac:dyDescent="0.2">
      <c r="A569" s="1"/>
      <c r="B569" s="1"/>
      <c r="C569" s="1"/>
      <c r="D569" s="1"/>
      <c r="E569" s="1"/>
      <c r="F569" s="1"/>
      <c r="G569" s="1"/>
    </row>
    <row r="570" spans="1:7" ht="12.75" x14ac:dyDescent="0.2">
      <c r="A570" s="1"/>
      <c r="B570" s="1"/>
      <c r="C570" s="1"/>
      <c r="D570" s="1"/>
      <c r="E570" s="1"/>
      <c r="F570" s="1"/>
      <c r="G570" s="1"/>
    </row>
    <row r="571" spans="1:7" ht="12.75" x14ac:dyDescent="0.2">
      <c r="A571" s="1"/>
      <c r="B571" s="1"/>
      <c r="C571" s="1"/>
      <c r="D571" s="1"/>
      <c r="E571" s="1"/>
      <c r="F571" s="1"/>
      <c r="G571" s="1"/>
    </row>
    <row r="572" spans="1:7" ht="12.75" x14ac:dyDescent="0.2">
      <c r="A572" s="1"/>
      <c r="B572" s="1"/>
      <c r="C572" s="1"/>
      <c r="D572" s="1"/>
      <c r="E572" s="1"/>
      <c r="F572" s="1"/>
      <c r="G572" s="1"/>
    </row>
    <row r="573" spans="1:7" ht="12.75" x14ac:dyDescent="0.2">
      <c r="A573" s="1"/>
      <c r="B573" s="1"/>
      <c r="C573" s="1"/>
      <c r="D573" s="1"/>
      <c r="E573" s="1"/>
      <c r="F573" s="1"/>
      <c r="G573" s="1"/>
    </row>
    <row r="574" spans="1:7" ht="12.75" x14ac:dyDescent="0.2">
      <c r="A574" s="1"/>
      <c r="B574" s="1"/>
      <c r="C574" s="1"/>
      <c r="D574" s="1"/>
      <c r="E574" s="1"/>
      <c r="F574" s="1"/>
      <c r="G574" s="1"/>
    </row>
    <row r="575" spans="1:7" ht="12.75" x14ac:dyDescent="0.2">
      <c r="A575" s="1"/>
      <c r="B575" s="1"/>
      <c r="C575" s="1"/>
      <c r="D575" s="1"/>
      <c r="E575" s="1"/>
      <c r="F575" s="1"/>
      <c r="G575" s="1"/>
    </row>
    <row r="576" spans="1:7" ht="12.75" x14ac:dyDescent="0.2">
      <c r="A576" s="1"/>
      <c r="B576" s="1"/>
      <c r="C576" s="1"/>
      <c r="D576" s="1"/>
      <c r="E576" s="1"/>
      <c r="F576" s="1"/>
      <c r="G576" s="1"/>
    </row>
    <row r="577" spans="1:7" ht="12.75" x14ac:dyDescent="0.2">
      <c r="A577" s="1"/>
      <c r="B577" s="1"/>
      <c r="C577" s="1"/>
      <c r="D577" s="1"/>
      <c r="E577" s="1"/>
      <c r="F577" s="1"/>
      <c r="G577" s="1"/>
    </row>
    <row r="578" spans="1:7" ht="12.75" x14ac:dyDescent="0.2">
      <c r="A578" s="1"/>
      <c r="B578" s="1"/>
      <c r="C578" s="1"/>
      <c r="D578" s="1"/>
      <c r="E578" s="1"/>
      <c r="F578" s="1"/>
      <c r="G578" s="1"/>
    </row>
    <row r="579" spans="1:7" ht="12.75" x14ac:dyDescent="0.2">
      <c r="A579" s="1"/>
      <c r="B579" s="1"/>
      <c r="C579" s="1"/>
      <c r="D579" s="1"/>
      <c r="E579" s="1"/>
      <c r="F579" s="1"/>
      <c r="G579" s="1"/>
    </row>
    <row r="580" spans="1:7" ht="12.75" x14ac:dyDescent="0.2">
      <c r="A580" s="1"/>
      <c r="B580" s="1"/>
      <c r="C580" s="1"/>
      <c r="D580" s="1"/>
      <c r="E580" s="1"/>
      <c r="F580" s="1"/>
      <c r="G580" s="1"/>
    </row>
    <row r="581" spans="1:7" ht="12.75" x14ac:dyDescent="0.2">
      <c r="A581" s="1"/>
      <c r="B581" s="1"/>
      <c r="C581" s="1"/>
      <c r="D581" s="1"/>
      <c r="E581" s="1"/>
      <c r="F581" s="1"/>
      <c r="G581" s="1"/>
    </row>
    <row r="582" spans="1:7" ht="12.75" x14ac:dyDescent="0.2">
      <c r="A582" s="1"/>
      <c r="B582" s="1"/>
      <c r="C582" s="1"/>
      <c r="D582" s="1"/>
      <c r="E582" s="1"/>
      <c r="F582" s="1"/>
      <c r="G582" s="1"/>
    </row>
    <row r="583" spans="1:7" ht="12.75" x14ac:dyDescent="0.2">
      <c r="A583" s="1"/>
      <c r="B583" s="1"/>
      <c r="C583" s="1"/>
      <c r="D583" s="1"/>
      <c r="E583" s="1"/>
      <c r="F583" s="1"/>
      <c r="G583" s="1"/>
    </row>
    <row r="584" spans="1:7" ht="12.75" x14ac:dyDescent="0.2">
      <c r="A584" s="1"/>
      <c r="B584" s="1"/>
      <c r="C584" s="1"/>
      <c r="D584" s="1"/>
      <c r="E584" s="1"/>
      <c r="F584" s="1"/>
      <c r="G584" s="1"/>
    </row>
    <row r="585" spans="1:7" ht="12.75" x14ac:dyDescent="0.2">
      <c r="A585" s="1"/>
      <c r="B585" s="1"/>
      <c r="C585" s="1"/>
      <c r="D585" s="1"/>
      <c r="E585" s="1"/>
      <c r="F585" s="1"/>
      <c r="G585" s="1"/>
    </row>
    <row r="586" spans="1:7" ht="12.75" x14ac:dyDescent="0.2">
      <c r="A586" s="1"/>
      <c r="B586" s="1"/>
      <c r="C586" s="1"/>
      <c r="D586" s="1"/>
      <c r="E586" s="1"/>
      <c r="F586" s="1"/>
      <c r="G586" s="1"/>
    </row>
    <row r="587" spans="1:7" ht="12.75" x14ac:dyDescent="0.2">
      <c r="A587" s="1"/>
      <c r="B587" s="1"/>
      <c r="C587" s="1"/>
      <c r="D587" s="1"/>
      <c r="E587" s="1"/>
      <c r="F587" s="1"/>
      <c r="G587" s="1"/>
    </row>
    <row r="588" spans="1:7" ht="12.75" x14ac:dyDescent="0.2">
      <c r="A588" s="1"/>
      <c r="B588" s="1"/>
      <c r="C588" s="1"/>
      <c r="D588" s="1"/>
      <c r="E588" s="1"/>
      <c r="F588" s="1"/>
      <c r="G588" s="1"/>
    </row>
    <row r="589" spans="1:7" ht="12.75" x14ac:dyDescent="0.2">
      <c r="A589" s="1"/>
      <c r="B589" s="1"/>
      <c r="C589" s="1"/>
      <c r="D589" s="1"/>
      <c r="E589" s="1"/>
      <c r="F589" s="1"/>
      <c r="G589" s="1"/>
    </row>
    <row r="590" spans="1:7" ht="12.75" x14ac:dyDescent="0.2">
      <c r="A590" s="1"/>
      <c r="B590" s="1"/>
      <c r="C590" s="1"/>
      <c r="D590" s="1"/>
      <c r="E590" s="1"/>
      <c r="F590" s="1"/>
      <c r="G590" s="1"/>
    </row>
    <row r="591" spans="1:7" ht="12.75" x14ac:dyDescent="0.2">
      <c r="A591" s="1"/>
      <c r="B591" s="1"/>
      <c r="C591" s="1"/>
      <c r="D591" s="1"/>
      <c r="E591" s="1"/>
      <c r="F591" s="1"/>
      <c r="G591" s="1"/>
    </row>
    <row r="592" spans="1:7" ht="12.75" x14ac:dyDescent="0.2">
      <c r="A592" s="1"/>
      <c r="B592" s="1"/>
      <c r="C592" s="1"/>
      <c r="D592" s="1"/>
      <c r="E592" s="1"/>
      <c r="F592" s="1"/>
      <c r="G592" s="1"/>
    </row>
    <row r="593" spans="1:7" ht="12.75" x14ac:dyDescent="0.2">
      <c r="A593" s="1"/>
      <c r="B593" s="1"/>
      <c r="C593" s="1"/>
      <c r="D593" s="1"/>
      <c r="E593" s="1"/>
      <c r="F593" s="1"/>
      <c r="G593" s="1"/>
    </row>
    <row r="594" spans="1:7" ht="12.75" x14ac:dyDescent="0.2">
      <c r="A594" s="1"/>
      <c r="B594" s="1"/>
      <c r="C594" s="1"/>
      <c r="D594" s="1"/>
      <c r="E594" s="1"/>
      <c r="F594" s="1"/>
      <c r="G594" s="1"/>
    </row>
    <row r="595" spans="1:7" ht="12.75" x14ac:dyDescent="0.2">
      <c r="A595" s="1"/>
      <c r="B595" s="1"/>
      <c r="C595" s="1"/>
      <c r="D595" s="1"/>
      <c r="E595" s="1"/>
      <c r="F595" s="1"/>
      <c r="G595" s="1"/>
    </row>
    <row r="596" spans="1:7" ht="12.75" x14ac:dyDescent="0.2">
      <c r="A596" s="1"/>
      <c r="B596" s="1"/>
      <c r="C596" s="1"/>
      <c r="D596" s="1"/>
      <c r="E596" s="1"/>
      <c r="F596" s="1"/>
      <c r="G596" s="1"/>
    </row>
    <row r="597" spans="1:7" ht="12.75" x14ac:dyDescent="0.2">
      <c r="A597" s="1"/>
      <c r="B597" s="1"/>
      <c r="C597" s="1"/>
      <c r="D597" s="1"/>
      <c r="E597" s="1"/>
      <c r="F597" s="1"/>
      <c r="G597" s="1"/>
    </row>
    <row r="598" spans="1:7" ht="12.75" x14ac:dyDescent="0.2">
      <c r="A598" s="1"/>
      <c r="B598" s="1"/>
      <c r="C598" s="1"/>
      <c r="D598" s="1"/>
      <c r="E598" s="1"/>
      <c r="F598" s="1"/>
      <c r="G598" s="1"/>
    </row>
    <row r="599" spans="1:7" ht="12.75" x14ac:dyDescent="0.2">
      <c r="A599" s="1"/>
      <c r="B599" s="1"/>
      <c r="C599" s="1"/>
      <c r="D599" s="1"/>
      <c r="E599" s="1"/>
      <c r="F599" s="1"/>
      <c r="G599" s="1"/>
    </row>
    <row r="600" spans="1:7" ht="12.75" x14ac:dyDescent="0.2">
      <c r="A600" s="1"/>
      <c r="B600" s="1"/>
      <c r="C600" s="1"/>
      <c r="D600" s="1"/>
      <c r="E600" s="1"/>
      <c r="F600" s="1"/>
      <c r="G600" s="1"/>
    </row>
    <row r="601" spans="1:7" ht="12.75" x14ac:dyDescent="0.2">
      <c r="A601" s="1"/>
      <c r="B601" s="1"/>
      <c r="C601" s="1"/>
      <c r="D601" s="1"/>
      <c r="E601" s="1"/>
      <c r="F601" s="1"/>
      <c r="G601" s="1"/>
    </row>
    <row r="602" spans="1:7" ht="12.75" x14ac:dyDescent="0.2">
      <c r="A602" s="1"/>
      <c r="B602" s="1"/>
      <c r="C602" s="1"/>
      <c r="D602" s="1"/>
      <c r="E602" s="1"/>
      <c r="F602" s="1"/>
      <c r="G602" s="1"/>
    </row>
    <row r="603" spans="1:7" ht="12.75" x14ac:dyDescent="0.2">
      <c r="A603" s="1"/>
      <c r="B603" s="1"/>
      <c r="C603" s="1"/>
      <c r="D603" s="1"/>
      <c r="E603" s="1"/>
      <c r="F603" s="1"/>
      <c r="G603" s="1"/>
    </row>
    <row r="604" spans="1:7" ht="12.75" x14ac:dyDescent="0.2">
      <c r="A604" s="1"/>
      <c r="B604" s="1"/>
      <c r="C604" s="1"/>
      <c r="D604" s="1"/>
      <c r="E604" s="1"/>
      <c r="F604" s="1"/>
      <c r="G604" s="1"/>
    </row>
    <row r="605" spans="1:7" ht="12.75" x14ac:dyDescent="0.2">
      <c r="A605" s="1"/>
      <c r="B605" s="1"/>
      <c r="C605" s="1"/>
      <c r="D605" s="1"/>
      <c r="E605" s="1"/>
      <c r="F605" s="1"/>
      <c r="G605" s="1"/>
    </row>
    <row r="606" spans="1:7" ht="12.75" x14ac:dyDescent="0.2">
      <c r="A606" s="1"/>
      <c r="B606" s="1"/>
      <c r="C606" s="1"/>
      <c r="D606" s="1"/>
      <c r="E606" s="1"/>
      <c r="F606" s="1"/>
      <c r="G606" s="1"/>
    </row>
    <row r="607" spans="1:7" ht="12.75" x14ac:dyDescent="0.2">
      <c r="A607" s="1"/>
      <c r="B607" s="1"/>
      <c r="C607" s="1"/>
      <c r="D607" s="1"/>
      <c r="E607" s="1"/>
      <c r="F607" s="1"/>
      <c r="G607" s="1"/>
    </row>
    <row r="608" spans="1:7" ht="12.75" x14ac:dyDescent="0.2">
      <c r="A608" s="1"/>
      <c r="B608" s="1"/>
      <c r="C608" s="1"/>
      <c r="D608" s="1"/>
      <c r="E608" s="1"/>
      <c r="F608" s="1"/>
      <c r="G608" s="1"/>
    </row>
    <row r="609" spans="1:7" ht="12.75" x14ac:dyDescent="0.2">
      <c r="A609" s="1"/>
      <c r="B609" s="1"/>
      <c r="C609" s="1"/>
      <c r="D609" s="1"/>
      <c r="E609" s="1"/>
      <c r="F609" s="1"/>
      <c r="G609" s="1"/>
    </row>
    <row r="610" spans="1:7" ht="12.75" x14ac:dyDescent="0.2">
      <c r="A610" s="1"/>
      <c r="B610" s="1"/>
      <c r="C610" s="1"/>
      <c r="D610" s="1"/>
      <c r="E610" s="1"/>
      <c r="F610" s="1"/>
      <c r="G610" s="1"/>
    </row>
    <row r="611" spans="1:7" ht="12.75" x14ac:dyDescent="0.2">
      <c r="A611" s="1"/>
      <c r="B611" s="1"/>
      <c r="C611" s="1"/>
      <c r="D611" s="1"/>
      <c r="E611" s="1"/>
      <c r="F611" s="1"/>
      <c r="G611" s="1"/>
    </row>
    <row r="612" spans="1:7" ht="12.75" x14ac:dyDescent="0.2">
      <c r="A612" s="1"/>
      <c r="B612" s="1"/>
      <c r="C612" s="1"/>
      <c r="D612" s="1"/>
      <c r="E612" s="1"/>
      <c r="F612" s="1"/>
      <c r="G612" s="1"/>
    </row>
    <row r="613" spans="1:7" ht="12.75" x14ac:dyDescent="0.2">
      <c r="A613" s="1"/>
      <c r="B613" s="1"/>
      <c r="C613" s="1"/>
      <c r="D613" s="1"/>
      <c r="E613" s="1"/>
      <c r="F613" s="1"/>
      <c r="G613" s="1"/>
    </row>
    <row r="614" spans="1:7" ht="12.75" x14ac:dyDescent="0.2">
      <c r="A614" s="1"/>
      <c r="B614" s="1"/>
      <c r="C614" s="1"/>
      <c r="D614" s="1"/>
      <c r="E614" s="1"/>
      <c r="F614" s="1"/>
      <c r="G614" s="1"/>
    </row>
    <row r="615" spans="1:7" ht="12.75" x14ac:dyDescent="0.2">
      <c r="A615" s="1"/>
      <c r="B615" s="1"/>
      <c r="C615" s="1"/>
      <c r="D615" s="1"/>
      <c r="E615" s="1"/>
      <c r="F615" s="1"/>
      <c r="G615" s="1"/>
    </row>
    <row r="616" spans="1:7" ht="12.75" x14ac:dyDescent="0.2">
      <c r="A616" s="1"/>
      <c r="B616" s="1"/>
      <c r="C616" s="1"/>
      <c r="D616" s="1"/>
      <c r="E616" s="1"/>
      <c r="F616" s="1"/>
      <c r="G616" s="1"/>
    </row>
    <row r="617" spans="1:7" ht="12.75" x14ac:dyDescent="0.2">
      <c r="A617" s="1"/>
      <c r="B617" s="1"/>
      <c r="C617" s="1"/>
      <c r="D617" s="1"/>
      <c r="E617" s="1"/>
      <c r="F617" s="1"/>
      <c r="G617" s="1"/>
    </row>
    <row r="618" spans="1:7" ht="12.75" x14ac:dyDescent="0.2">
      <c r="A618" s="1"/>
      <c r="B618" s="1"/>
      <c r="C618" s="1"/>
      <c r="D618" s="1"/>
      <c r="E618" s="1"/>
      <c r="F618" s="1"/>
      <c r="G618" s="1"/>
    </row>
    <row r="619" spans="1:7" ht="12.75" x14ac:dyDescent="0.2">
      <c r="A619" s="1"/>
      <c r="B619" s="1"/>
      <c r="C619" s="1"/>
      <c r="D619" s="1"/>
      <c r="E619" s="1"/>
      <c r="F619" s="1"/>
      <c r="G619" s="1"/>
    </row>
    <row r="620" spans="1:7" ht="12.75" x14ac:dyDescent="0.2">
      <c r="A620" s="1"/>
      <c r="B620" s="1"/>
      <c r="C620" s="1"/>
      <c r="D620" s="1"/>
      <c r="E620" s="1"/>
      <c r="F620" s="1"/>
      <c r="G620" s="1"/>
    </row>
    <row r="621" spans="1:7" ht="12.75" x14ac:dyDescent="0.2">
      <c r="A621" s="1"/>
      <c r="B621" s="1"/>
      <c r="C621" s="1"/>
      <c r="D621" s="1"/>
      <c r="E621" s="1"/>
      <c r="F621" s="1"/>
      <c r="G621" s="1"/>
    </row>
    <row r="622" spans="1:7" ht="12.75" x14ac:dyDescent="0.2">
      <c r="A622" s="1"/>
      <c r="B622" s="1"/>
      <c r="C622" s="1"/>
      <c r="D622" s="1"/>
      <c r="E622" s="1"/>
      <c r="F622" s="1"/>
      <c r="G622" s="1"/>
    </row>
    <row r="623" spans="1:7" ht="12.75" x14ac:dyDescent="0.2">
      <c r="A623" s="1"/>
      <c r="B623" s="1"/>
      <c r="C623" s="1"/>
      <c r="D623" s="1"/>
      <c r="E623" s="1"/>
      <c r="F623" s="1"/>
      <c r="G623" s="1"/>
    </row>
    <row r="624" spans="1:7" ht="12.75" x14ac:dyDescent="0.2">
      <c r="A624" s="1"/>
      <c r="B624" s="1"/>
      <c r="C624" s="1"/>
      <c r="D624" s="1"/>
      <c r="E624" s="1"/>
      <c r="F624" s="1"/>
      <c r="G624" s="1"/>
    </row>
    <row r="625" spans="1:7" ht="12.75" x14ac:dyDescent="0.2">
      <c r="A625" s="1"/>
      <c r="B625" s="1"/>
      <c r="C625" s="1"/>
      <c r="D625" s="1"/>
      <c r="E625" s="1"/>
      <c r="F625" s="1"/>
      <c r="G625" s="1"/>
    </row>
    <row r="626" spans="1:7" ht="12.75" x14ac:dyDescent="0.2">
      <c r="A626" s="1"/>
      <c r="B626" s="1"/>
      <c r="C626" s="1"/>
      <c r="D626" s="1"/>
      <c r="E626" s="1"/>
      <c r="F626" s="1"/>
      <c r="G626" s="1"/>
    </row>
    <row r="627" spans="1:7" ht="12.75" x14ac:dyDescent="0.2">
      <c r="A627" s="1"/>
      <c r="B627" s="1"/>
      <c r="C627" s="1"/>
      <c r="D627" s="1"/>
      <c r="E627" s="1"/>
      <c r="F627" s="1"/>
      <c r="G627" s="1"/>
    </row>
    <row r="628" spans="1:7" ht="12.75" x14ac:dyDescent="0.2">
      <c r="A628" s="1"/>
      <c r="B628" s="1"/>
      <c r="C628" s="1"/>
      <c r="D628" s="1"/>
      <c r="E628" s="1"/>
      <c r="F628" s="1"/>
      <c r="G628" s="1"/>
    </row>
    <row r="629" spans="1:7" ht="12.75" x14ac:dyDescent="0.2">
      <c r="A629" s="1"/>
      <c r="B629" s="1"/>
      <c r="C629" s="1"/>
      <c r="D629" s="1"/>
      <c r="E629" s="1"/>
      <c r="F629" s="1"/>
      <c r="G629" s="1"/>
    </row>
    <row r="630" spans="1:7" ht="12.75" x14ac:dyDescent="0.2">
      <c r="A630" s="1"/>
      <c r="B630" s="1"/>
      <c r="C630" s="1"/>
      <c r="D630" s="1"/>
      <c r="E630" s="1"/>
      <c r="F630" s="1"/>
      <c r="G630" s="1"/>
    </row>
    <row r="631" spans="1:7" ht="12.75" x14ac:dyDescent="0.2">
      <c r="A631" s="1"/>
      <c r="B631" s="1"/>
      <c r="C631" s="1"/>
      <c r="D631" s="1"/>
      <c r="E631" s="1"/>
      <c r="F631" s="1"/>
      <c r="G631" s="1"/>
    </row>
    <row r="632" spans="1:7" ht="12.75" x14ac:dyDescent="0.2">
      <c r="A632" s="1"/>
      <c r="B632" s="1"/>
      <c r="C632" s="1"/>
      <c r="D632" s="1"/>
      <c r="E632" s="1"/>
      <c r="F632" s="1"/>
      <c r="G632" s="1"/>
    </row>
    <row r="633" spans="1:7" ht="12.75" x14ac:dyDescent="0.2">
      <c r="A633" s="1"/>
      <c r="B633" s="1"/>
      <c r="C633" s="1"/>
      <c r="D633" s="1"/>
      <c r="E633" s="1"/>
      <c r="F633" s="1"/>
      <c r="G633" s="1"/>
    </row>
    <row r="634" spans="1:7" ht="12.75" x14ac:dyDescent="0.2">
      <c r="A634" s="1"/>
      <c r="B634" s="1"/>
      <c r="C634" s="1"/>
      <c r="D634" s="1"/>
      <c r="E634" s="1"/>
      <c r="F634" s="1"/>
      <c r="G634" s="1"/>
    </row>
    <row r="635" spans="1:7" ht="12.75" x14ac:dyDescent="0.2">
      <c r="A635" s="1"/>
      <c r="B635" s="1"/>
      <c r="C635" s="1"/>
      <c r="D635" s="1"/>
      <c r="E635" s="1"/>
      <c r="F635" s="1"/>
      <c r="G635" s="1"/>
    </row>
    <row r="636" spans="1:7" ht="12.75" x14ac:dyDescent="0.2">
      <c r="A636" s="1"/>
      <c r="B636" s="1"/>
      <c r="C636" s="1"/>
      <c r="D636" s="1"/>
      <c r="E636" s="1"/>
      <c r="F636" s="1"/>
      <c r="G636" s="1"/>
    </row>
    <row r="637" spans="1:7" ht="12.75" x14ac:dyDescent="0.2">
      <c r="A637" s="1"/>
      <c r="B637" s="1"/>
      <c r="C637" s="1"/>
      <c r="D637" s="1"/>
      <c r="E637" s="1"/>
      <c r="F637" s="1"/>
      <c r="G637" s="1"/>
    </row>
    <row r="638" spans="1:7" ht="12.75" x14ac:dyDescent="0.2">
      <c r="A638" s="1"/>
      <c r="B638" s="1"/>
      <c r="C638" s="1"/>
      <c r="D638" s="1"/>
      <c r="E638" s="1"/>
      <c r="F638" s="1"/>
      <c r="G638" s="1"/>
    </row>
    <row r="639" spans="1:7" ht="12.75" x14ac:dyDescent="0.2">
      <c r="A639" s="1"/>
      <c r="B639" s="1"/>
      <c r="C639" s="1"/>
      <c r="D639" s="1"/>
      <c r="E639" s="1"/>
      <c r="F639" s="1"/>
      <c r="G639" s="1"/>
    </row>
    <row r="640" spans="1:7" ht="12.75" x14ac:dyDescent="0.2">
      <c r="A640" s="1"/>
      <c r="B640" s="1"/>
      <c r="C640" s="1"/>
      <c r="D640" s="1"/>
      <c r="E640" s="1"/>
      <c r="F640" s="1"/>
      <c r="G640" s="1"/>
    </row>
    <row r="641" spans="1:7" ht="12.75" x14ac:dyDescent="0.2">
      <c r="A641" s="1"/>
      <c r="B641" s="1"/>
      <c r="C641" s="1"/>
      <c r="D641" s="1"/>
      <c r="E641" s="1"/>
      <c r="F641" s="1"/>
      <c r="G641" s="1"/>
    </row>
    <row r="642" spans="1:7" ht="12.75" x14ac:dyDescent="0.2">
      <c r="A642" s="1"/>
      <c r="B642" s="1"/>
      <c r="C642" s="1"/>
      <c r="D642" s="1"/>
      <c r="E642" s="1"/>
      <c r="F642" s="1"/>
      <c r="G642" s="1"/>
    </row>
    <row r="643" spans="1:7" ht="12.75" x14ac:dyDescent="0.2">
      <c r="A643" s="1"/>
      <c r="B643" s="1"/>
      <c r="C643" s="1"/>
      <c r="D643" s="1"/>
      <c r="E643" s="1"/>
      <c r="F643" s="1"/>
      <c r="G643" s="1"/>
    </row>
    <row r="644" spans="1:7" ht="12.75" x14ac:dyDescent="0.2">
      <c r="A644" s="1"/>
      <c r="B644" s="1"/>
      <c r="C644" s="1"/>
      <c r="D644" s="1"/>
      <c r="E644" s="1"/>
      <c r="F644" s="1"/>
      <c r="G644" s="1"/>
    </row>
    <row r="645" spans="1:7" ht="12.75" x14ac:dyDescent="0.2">
      <c r="A645" s="1"/>
      <c r="B645" s="1"/>
      <c r="C645" s="1"/>
      <c r="D645" s="1"/>
      <c r="E645" s="1"/>
      <c r="F645" s="1"/>
      <c r="G645" s="1"/>
    </row>
    <row r="646" spans="1:7" ht="12.75" x14ac:dyDescent="0.2">
      <c r="A646" s="1"/>
      <c r="B646" s="1"/>
      <c r="C646" s="1"/>
      <c r="D646" s="1"/>
      <c r="E646" s="1"/>
      <c r="F646" s="1"/>
      <c r="G646" s="1"/>
    </row>
    <row r="647" spans="1:7" ht="12.75" x14ac:dyDescent="0.2">
      <c r="A647" s="1"/>
      <c r="B647" s="1"/>
      <c r="C647" s="1"/>
      <c r="D647" s="1"/>
      <c r="E647" s="1"/>
      <c r="F647" s="1"/>
      <c r="G647" s="1"/>
    </row>
    <row r="648" spans="1:7" ht="12.75" x14ac:dyDescent="0.2">
      <c r="A648" s="1"/>
      <c r="B648" s="1"/>
      <c r="C648" s="1"/>
      <c r="D648" s="1"/>
      <c r="E648" s="1"/>
      <c r="F648" s="1"/>
      <c r="G648" s="1"/>
    </row>
    <row r="649" spans="1:7" ht="12.75" x14ac:dyDescent="0.2">
      <c r="A649" s="1"/>
      <c r="B649" s="1"/>
      <c r="C649" s="1"/>
      <c r="D649" s="1"/>
      <c r="E649" s="1"/>
      <c r="F649" s="1"/>
      <c r="G649" s="1"/>
    </row>
    <row r="650" spans="1:7" ht="12.75" x14ac:dyDescent="0.2">
      <c r="A650" s="1"/>
      <c r="B650" s="1"/>
      <c r="C650" s="1"/>
      <c r="D650" s="1"/>
      <c r="E650" s="1"/>
      <c r="F650" s="1"/>
      <c r="G650" s="1"/>
    </row>
    <row r="651" spans="1:7" ht="12.75" x14ac:dyDescent="0.2">
      <c r="A651" s="1"/>
      <c r="B651" s="1"/>
      <c r="C651" s="1"/>
      <c r="D651" s="1"/>
      <c r="E651" s="1"/>
      <c r="F651" s="1"/>
      <c r="G651" s="1"/>
    </row>
    <row r="652" spans="1:7" ht="12.75" x14ac:dyDescent="0.2">
      <c r="A652" s="1"/>
      <c r="B652" s="1"/>
      <c r="C652" s="1"/>
      <c r="D652" s="1"/>
      <c r="E652" s="1"/>
      <c r="F652" s="1"/>
      <c r="G652" s="1"/>
    </row>
    <row r="653" spans="1:7" ht="12.75" x14ac:dyDescent="0.2">
      <c r="A653" s="1"/>
      <c r="B653" s="1"/>
      <c r="C653" s="1"/>
      <c r="D653" s="1"/>
      <c r="E653" s="1"/>
      <c r="F653" s="1"/>
      <c r="G653" s="1"/>
    </row>
    <row r="654" spans="1:7" ht="12.75" x14ac:dyDescent="0.2">
      <c r="A654" s="1"/>
      <c r="B654" s="1"/>
      <c r="C654" s="1"/>
      <c r="D654" s="1"/>
      <c r="E654" s="1"/>
      <c r="F654" s="1"/>
      <c r="G654" s="1"/>
    </row>
    <row r="655" spans="1:7" ht="12.75" x14ac:dyDescent="0.2">
      <c r="A655" s="1"/>
      <c r="B655" s="1"/>
      <c r="C655" s="1"/>
      <c r="D655" s="1"/>
      <c r="E655" s="1"/>
      <c r="F655" s="1"/>
      <c r="G655" s="1"/>
    </row>
    <row r="656" spans="1:7" ht="12.75" x14ac:dyDescent="0.2">
      <c r="A656" s="1"/>
      <c r="B656" s="1"/>
      <c r="C656" s="1"/>
      <c r="D656" s="1"/>
      <c r="E656" s="1"/>
      <c r="F656" s="1"/>
      <c r="G656" s="1"/>
    </row>
    <row r="657" spans="1:7" ht="12.75" x14ac:dyDescent="0.2">
      <c r="A657" s="1"/>
      <c r="B657" s="1"/>
      <c r="C657" s="1"/>
      <c r="D657" s="1"/>
      <c r="E657" s="1"/>
      <c r="F657" s="1"/>
      <c r="G657" s="1"/>
    </row>
    <row r="658" spans="1:7" ht="12.75" x14ac:dyDescent="0.2">
      <c r="A658" s="1"/>
      <c r="B658" s="1"/>
      <c r="C658" s="1"/>
      <c r="D658" s="1"/>
      <c r="E658" s="1"/>
      <c r="F658" s="1"/>
      <c r="G658" s="1"/>
    </row>
    <row r="659" spans="1:7" ht="12.75" x14ac:dyDescent="0.2">
      <c r="A659" s="1"/>
      <c r="B659" s="1"/>
      <c r="C659" s="1"/>
      <c r="D659" s="1"/>
      <c r="E659" s="1"/>
      <c r="F659" s="1"/>
      <c r="G659" s="1"/>
    </row>
    <row r="660" spans="1:7" ht="12.75" x14ac:dyDescent="0.2">
      <c r="A660" s="1"/>
      <c r="B660" s="1"/>
      <c r="C660" s="1"/>
      <c r="D660" s="1"/>
      <c r="E660" s="1"/>
      <c r="F660" s="1"/>
      <c r="G660" s="1"/>
    </row>
    <row r="661" spans="1:7" ht="12.75" x14ac:dyDescent="0.2">
      <c r="A661" s="1"/>
      <c r="B661" s="1"/>
      <c r="C661" s="1"/>
      <c r="D661" s="1"/>
      <c r="E661" s="1"/>
      <c r="F661" s="1"/>
      <c r="G661" s="1"/>
    </row>
    <row r="662" spans="1:7" ht="12.75" x14ac:dyDescent="0.2">
      <c r="A662" s="1"/>
      <c r="B662" s="1"/>
      <c r="C662" s="1"/>
      <c r="D662" s="1"/>
      <c r="E662" s="1"/>
      <c r="F662" s="1"/>
      <c r="G662" s="1"/>
    </row>
    <row r="663" spans="1:7" ht="12.75" x14ac:dyDescent="0.2">
      <c r="A663" s="1"/>
      <c r="B663" s="1"/>
      <c r="C663" s="1"/>
      <c r="D663" s="1"/>
      <c r="E663" s="1"/>
      <c r="F663" s="1"/>
      <c r="G663" s="1"/>
    </row>
    <row r="664" spans="1:7" ht="12.75" x14ac:dyDescent="0.2">
      <c r="A664" s="1"/>
      <c r="B664" s="1"/>
      <c r="C664" s="1"/>
      <c r="D664" s="1"/>
      <c r="E664" s="1"/>
      <c r="F664" s="1"/>
      <c r="G664" s="1"/>
    </row>
    <row r="665" spans="1:7" ht="12.75" x14ac:dyDescent="0.2">
      <c r="A665" s="1"/>
      <c r="B665" s="1"/>
      <c r="C665" s="1"/>
      <c r="D665" s="1"/>
      <c r="E665" s="1"/>
      <c r="F665" s="1"/>
      <c r="G665" s="1"/>
    </row>
    <row r="666" spans="1:7" ht="12.75" x14ac:dyDescent="0.2">
      <c r="A666" s="1"/>
      <c r="B666" s="1"/>
      <c r="C666" s="1"/>
      <c r="D666" s="1"/>
      <c r="E666" s="1"/>
      <c r="F666" s="1"/>
      <c r="G666" s="1"/>
    </row>
    <row r="667" spans="1:7" ht="12.75" x14ac:dyDescent="0.2">
      <c r="A667" s="1"/>
      <c r="B667" s="1"/>
      <c r="C667" s="1"/>
      <c r="D667" s="1"/>
      <c r="E667" s="1"/>
      <c r="F667" s="1"/>
      <c r="G667" s="1"/>
    </row>
    <row r="668" spans="1:7" ht="12.75" x14ac:dyDescent="0.2">
      <c r="A668" s="1"/>
      <c r="B668" s="1"/>
      <c r="C668" s="1"/>
      <c r="D668" s="1"/>
      <c r="E668" s="1"/>
      <c r="F668" s="1"/>
      <c r="G668" s="1"/>
    </row>
    <row r="669" spans="1:7" ht="12.75" x14ac:dyDescent="0.2">
      <c r="A669" s="1"/>
      <c r="B669" s="1"/>
      <c r="C669" s="1"/>
      <c r="D669" s="1"/>
      <c r="E669" s="1"/>
      <c r="F669" s="1"/>
      <c r="G669" s="1"/>
    </row>
    <row r="670" spans="1:7" ht="12.75" x14ac:dyDescent="0.2">
      <c r="A670" s="1"/>
      <c r="B670" s="1"/>
      <c r="C670" s="1"/>
      <c r="D670" s="1"/>
      <c r="E670" s="1"/>
      <c r="F670" s="1"/>
      <c r="G670" s="1"/>
    </row>
    <row r="671" spans="1:7" ht="12.75" x14ac:dyDescent="0.2">
      <c r="A671" s="1"/>
      <c r="B671" s="1"/>
      <c r="C671" s="1"/>
      <c r="D671" s="1"/>
      <c r="E671" s="1"/>
      <c r="F671" s="1"/>
      <c r="G671" s="1"/>
    </row>
    <row r="672" spans="1:7" ht="12.75" x14ac:dyDescent="0.2">
      <c r="A672" s="1"/>
      <c r="B672" s="1"/>
      <c r="C672" s="1"/>
      <c r="D672" s="1"/>
      <c r="E672" s="1"/>
      <c r="F672" s="1"/>
      <c r="G672" s="1"/>
    </row>
    <row r="673" spans="1:7" ht="12.75" x14ac:dyDescent="0.2">
      <c r="A673" s="1"/>
      <c r="B673" s="1"/>
      <c r="C673" s="1"/>
      <c r="D673" s="1"/>
      <c r="E673" s="1"/>
      <c r="F673" s="1"/>
      <c r="G673" s="1"/>
    </row>
    <row r="674" spans="1:7" ht="12.75" x14ac:dyDescent="0.2">
      <c r="A674" s="1"/>
      <c r="B674" s="1"/>
      <c r="C674" s="1"/>
      <c r="D674" s="1"/>
      <c r="E674" s="1"/>
      <c r="F674" s="1"/>
      <c r="G674" s="1"/>
    </row>
    <row r="675" spans="1:7" ht="12.75" x14ac:dyDescent="0.2">
      <c r="A675" s="1"/>
      <c r="B675" s="1"/>
      <c r="C675" s="1"/>
      <c r="D675" s="1"/>
      <c r="E675" s="1"/>
      <c r="F675" s="1"/>
      <c r="G675" s="1"/>
    </row>
    <row r="676" spans="1:7" ht="12.75" x14ac:dyDescent="0.2">
      <c r="A676" s="1"/>
      <c r="B676" s="1"/>
      <c r="C676" s="1"/>
      <c r="D676" s="1"/>
      <c r="E676" s="1"/>
      <c r="F676" s="1"/>
      <c r="G676" s="1"/>
    </row>
    <row r="677" spans="1:7" ht="12.75" x14ac:dyDescent="0.2">
      <c r="A677" s="1"/>
      <c r="B677" s="1"/>
      <c r="C677" s="1"/>
      <c r="D677" s="1"/>
      <c r="E677" s="1"/>
      <c r="F677" s="1"/>
      <c r="G677" s="1"/>
    </row>
    <row r="678" spans="1:7" ht="12.75" x14ac:dyDescent="0.2">
      <c r="A678" s="1"/>
      <c r="B678" s="1"/>
      <c r="C678" s="1"/>
      <c r="D678" s="1"/>
      <c r="E678" s="1"/>
      <c r="F678" s="1"/>
      <c r="G678" s="1"/>
    </row>
    <row r="679" spans="1:7" ht="12.75" x14ac:dyDescent="0.2">
      <c r="A679" s="1"/>
      <c r="B679" s="1"/>
      <c r="C679" s="1"/>
      <c r="D679" s="1"/>
      <c r="E679" s="1"/>
      <c r="F679" s="1"/>
      <c r="G679" s="1"/>
    </row>
    <row r="680" spans="1:7" ht="12.75" x14ac:dyDescent="0.2">
      <c r="A680" s="1"/>
      <c r="B680" s="1"/>
      <c r="C680" s="1"/>
      <c r="D680" s="1"/>
      <c r="E680" s="1"/>
      <c r="F680" s="1"/>
      <c r="G680" s="1"/>
    </row>
    <row r="681" spans="1:7" ht="12.75" x14ac:dyDescent="0.2">
      <c r="A681" s="1"/>
      <c r="B681" s="1"/>
      <c r="C681" s="1"/>
      <c r="D681" s="1"/>
      <c r="E681" s="1"/>
      <c r="F681" s="1"/>
      <c r="G681" s="1"/>
    </row>
    <row r="682" spans="1:7" ht="12.75" x14ac:dyDescent="0.2">
      <c r="A682" s="1"/>
      <c r="B682" s="1"/>
      <c r="C682" s="1"/>
      <c r="D682" s="1"/>
      <c r="E682" s="1"/>
      <c r="F682" s="1"/>
      <c r="G682" s="1"/>
    </row>
    <row r="683" spans="1:7" ht="12.75" x14ac:dyDescent="0.2">
      <c r="A683" s="1"/>
      <c r="B683" s="1"/>
      <c r="C683" s="1"/>
      <c r="D683" s="1"/>
      <c r="E683" s="1"/>
      <c r="F683" s="1"/>
      <c r="G683" s="1"/>
    </row>
    <row r="684" spans="1:7" ht="12.75" x14ac:dyDescent="0.2">
      <c r="A684" s="1"/>
      <c r="B684" s="1"/>
      <c r="C684" s="1"/>
      <c r="D684" s="1"/>
      <c r="E684" s="1"/>
      <c r="F684" s="1"/>
      <c r="G684" s="1"/>
    </row>
    <row r="685" spans="1:7" ht="12.75" x14ac:dyDescent="0.2">
      <c r="A685" s="1"/>
      <c r="B685" s="1"/>
      <c r="C685" s="1"/>
      <c r="D685" s="1"/>
      <c r="E685" s="1"/>
      <c r="F685" s="1"/>
      <c r="G685" s="1"/>
    </row>
    <row r="686" spans="1:7" ht="12.75" x14ac:dyDescent="0.2">
      <c r="A686" s="1"/>
      <c r="B686" s="1"/>
      <c r="C686" s="1"/>
      <c r="D686" s="1"/>
      <c r="E686" s="1"/>
      <c r="F686" s="1"/>
      <c r="G686" s="1"/>
    </row>
    <row r="687" spans="1:7" ht="12.75" x14ac:dyDescent="0.2">
      <c r="A687" s="1"/>
      <c r="B687" s="1"/>
      <c r="C687" s="1"/>
      <c r="D687" s="1"/>
      <c r="E687" s="1"/>
      <c r="F687" s="1"/>
      <c r="G687" s="1"/>
    </row>
    <row r="688" spans="1:7" ht="12.75" x14ac:dyDescent="0.2">
      <c r="A688" s="1"/>
      <c r="B688" s="1"/>
      <c r="C688" s="1"/>
      <c r="D688" s="1"/>
      <c r="E688" s="1"/>
      <c r="F688" s="1"/>
      <c r="G688" s="1"/>
    </row>
    <row r="689" spans="1:7" ht="12.75" x14ac:dyDescent="0.2">
      <c r="A689" s="1"/>
      <c r="B689" s="1"/>
      <c r="C689" s="1"/>
      <c r="D689" s="1"/>
      <c r="E689" s="1"/>
      <c r="F689" s="1"/>
      <c r="G689" s="1"/>
    </row>
    <row r="690" spans="1:7" ht="12.75" x14ac:dyDescent="0.2">
      <c r="A690" s="1"/>
      <c r="B690" s="1"/>
      <c r="C690" s="1"/>
      <c r="D690" s="1"/>
      <c r="E690" s="1"/>
      <c r="F690" s="1"/>
      <c r="G690" s="1"/>
    </row>
    <row r="691" spans="1:7" ht="12.75" x14ac:dyDescent="0.2">
      <c r="A691" s="1"/>
      <c r="B691" s="1"/>
      <c r="C691" s="1"/>
      <c r="D691" s="1"/>
      <c r="E691" s="1"/>
      <c r="F691" s="1"/>
      <c r="G691" s="1"/>
    </row>
    <row r="692" spans="1:7" ht="12.75" x14ac:dyDescent="0.2">
      <c r="A692" s="1"/>
      <c r="B692" s="1"/>
      <c r="C692" s="1"/>
      <c r="D692" s="1"/>
      <c r="E692" s="1"/>
      <c r="F692" s="1"/>
      <c r="G692" s="1"/>
    </row>
    <row r="693" spans="1:7" ht="12.75" x14ac:dyDescent="0.2">
      <c r="A693" s="1"/>
      <c r="B693" s="1"/>
      <c r="C693" s="1"/>
      <c r="D693" s="1"/>
      <c r="E693" s="1"/>
      <c r="F693" s="1"/>
      <c r="G693" s="1"/>
    </row>
    <row r="694" spans="1:7" ht="12.75" x14ac:dyDescent="0.2">
      <c r="A694" s="1"/>
      <c r="B694" s="1"/>
      <c r="C694" s="1"/>
      <c r="D694" s="1"/>
      <c r="E694" s="1"/>
      <c r="F694" s="1"/>
      <c r="G694" s="1"/>
    </row>
    <row r="695" spans="1:7" ht="12.75" x14ac:dyDescent="0.2">
      <c r="A695" s="1"/>
      <c r="B695" s="1"/>
      <c r="C695" s="1"/>
      <c r="D695" s="1"/>
      <c r="E695" s="1"/>
      <c r="F695" s="1"/>
      <c r="G695" s="1"/>
    </row>
    <row r="696" spans="1:7" ht="12.75" x14ac:dyDescent="0.2">
      <c r="A696" s="1"/>
      <c r="B696" s="1"/>
      <c r="C696" s="1"/>
      <c r="D696" s="1"/>
      <c r="E696" s="1"/>
      <c r="F696" s="1"/>
      <c r="G696" s="1"/>
    </row>
    <row r="697" spans="1:7" ht="12.75" x14ac:dyDescent="0.2">
      <c r="A697" s="1"/>
      <c r="B697" s="1"/>
      <c r="C697" s="1"/>
      <c r="D697" s="1"/>
      <c r="E697" s="1"/>
      <c r="F697" s="1"/>
      <c r="G697" s="1"/>
    </row>
    <row r="698" spans="1:7" ht="12.75" x14ac:dyDescent="0.2">
      <c r="A698" s="1"/>
      <c r="B698" s="1"/>
      <c r="C698" s="1"/>
      <c r="D698" s="1"/>
      <c r="E698" s="1"/>
      <c r="F698" s="1"/>
      <c r="G698" s="1"/>
    </row>
    <row r="699" spans="1:7" ht="12.75" x14ac:dyDescent="0.2">
      <c r="A699" s="1"/>
      <c r="B699" s="1"/>
      <c r="C699" s="1"/>
      <c r="D699" s="1"/>
      <c r="E699" s="1"/>
      <c r="F699" s="1"/>
      <c r="G699" s="1"/>
    </row>
    <row r="700" spans="1:7" ht="12.75" x14ac:dyDescent="0.2">
      <c r="A700" s="1"/>
      <c r="B700" s="1"/>
      <c r="C700" s="1"/>
      <c r="D700" s="1"/>
      <c r="E700" s="1"/>
      <c r="F700" s="1"/>
      <c r="G700" s="1"/>
    </row>
    <row r="701" spans="1:7" ht="12.75" x14ac:dyDescent="0.2">
      <c r="A701" s="1"/>
      <c r="B701" s="1"/>
      <c r="C701" s="1"/>
      <c r="D701" s="1"/>
      <c r="E701" s="1"/>
      <c r="F701" s="1"/>
      <c r="G701" s="1"/>
    </row>
    <row r="702" spans="1:7" ht="12.75" x14ac:dyDescent="0.2">
      <c r="A702" s="1"/>
      <c r="B702" s="1"/>
      <c r="C702" s="1"/>
      <c r="D702" s="1"/>
      <c r="E702" s="1"/>
      <c r="F702" s="1"/>
      <c r="G702" s="1"/>
    </row>
    <row r="703" spans="1:7" ht="12.75" x14ac:dyDescent="0.2">
      <c r="A703" s="1"/>
      <c r="B703" s="1"/>
      <c r="C703" s="1"/>
      <c r="D703" s="1"/>
      <c r="E703" s="1"/>
      <c r="F703" s="1"/>
      <c r="G703" s="1"/>
    </row>
    <row r="704" spans="1:7" ht="12.75" x14ac:dyDescent="0.2">
      <c r="A704" s="1"/>
      <c r="B704" s="1"/>
      <c r="C704" s="1"/>
      <c r="D704" s="1"/>
      <c r="E704" s="1"/>
      <c r="F704" s="1"/>
      <c r="G704" s="1"/>
    </row>
    <row r="705" spans="1:7" ht="12.75" x14ac:dyDescent="0.2">
      <c r="A705" s="1"/>
      <c r="B705" s="1"/>
      <c r="C705" s="1"/>
      <c r="D705" s="1"/>
      <c r="E705" s="1"/>
      <c r="F705" s="1"/>
      <c r="G705" s="1"/>
    </row>
    <row r="706" spans="1:7" ht="12.75" x14ac:dyDescent="0.2">
      <c r="A706" s="1"/>
      <c r="B706" s="1"/>
      <c r="C706" s="1"/>
      <c r="D706" s="1"/>
      <c r="E706" s="1"/>
      <c r="F706" s="1"/>
      <c r="G706" s="1"/>
    </row>
    <row r="707" spans="1:7" ht="12.75" x14ac:dyDescent="0.2">
      <c r="A707" s="1"/>
      <c r="B707" s="1"/>
      <c r="C707" s="1"/>
      <c r="D707" s="1"/>
      <c r="E707" s="1"/>
      <c r="F707" s="1"/>
      <c r="G707" s="1"/>
    </row>
    <row r="708" spans="1:7" ht="12.75" x14ac:dyDescent="0.2">
      <c r="A708" s="1"/>
      <c r="B708" s="1"/>
      <c r="C708" s="1"/>
      <c r="D708" s="1"/>
      <c r="E708" s="1"/>
      <c r="F708" s="1"/>
      <c r="G708" s="1"/>
    </row>
    <row r="709" spans="1:7" ht="12.75" x14ac:dyDescent="0.2">
      <c r="A709" s="1"/>
      <c r="B709" s="1"/>
      <c r="C709" s="1"/>
      <c r="D709" s="1"/>
      <c r="E709" s="1"/>
      <c r="F709" s="1"/>
      <c r="G709" s="1"/>
    </row>
    <row r="710" spans="1:7" ht="12.75" x14ac:dyDescent="0.2">
      <c r="A710" s="1"/>
      <c r="B710" s="1"/>
      <c r="C710" s="1"/>
      <c r="D710" s="1"/>
      <c r="E710" s="1"/>
      <c r="F710" s="1"/>
      <c r="G710" s="1"/>
    </row>
    <row r="711" spans="1:7" ht="12.75" x14ac:dyDescent="0.2">
      <c r="A711" s="1"/>
      <c r="B711" s="1"/>
      <c r="C711" s="1"/>
      <c r="D711" s="1"/>
      <c r="E711" s="1"/>
      <c r="F711" s="1"/>
      <c r="G711" s="1"/>
    </row>
    <row r="712" spans="1:7" ht="12.75" x14ac:dyDescent="0.2">
      <c r="A712" s="1"/>
      <c r="B712" s="1"/>
      <c r="C712" s="1"/>
      <c r="D712" s="1"/>
      <c r="E712" s="1"/>
      <c r="F712" s="1"/>
      <c r="G712" s="1"/>
    </row>
    <row r="713" spans="1:7" ht="12.75" x14ac:dyDescent="0.2">
      <c r="A713" s="1"/>
      <c r="B713" s="1"/>
      <c r="C713" s="1"/>
      <c r="D713" s="1"/>
      <c r="E713" s="1"/>
      <c r="F713" s="1"/>
      <c r="G713" s="1"/>
    </row>
    <row r="714" spans="1:7" ht="12.75" x14ac:dyDescent="0.2">
      <c r="A714" s="1"/>
      <c r="B714" s="1"/>
      <c r="C714" s="1"/>
      <c r="D714" s="1"/>
      <c r="E714" s="1"/>
      <c r="F714" s="1"/>
      <c r="G714" s="1"/>
    </row>
    <row r="715" spans="1:7" ht="12.75" x14ac:dyDescent="0.2">
      <c r="A715" s="1"/>
      <c r="B715" s="1"/>
      <c r="C715" s="1"/>
      <c r="D715" s="1"/>
      <c r="E715" s="1"/>
      <c r="F715" s="1"/>
      <c r="G715" s="1"/>
    </row>
    <row r="716" spans="1:7" ht="12.75" x14ac:dyDescent="0.2">
      <c r="A716" s="1"/>
      <c r="B716" s="1"/>
      <c r="C716" s="1"/>
      <c r="D716" s="1"/>
      <c r="E716" s="1"/>
      <c r="F716" s="1"/>
      <c r="G716" s="1"/>
    </row>
    <row r="717" spans="1:7" ht="12.75" x14ac:dyDescent="0.2">
      <c r="A717" s="1"/>
      <c r="B717" s="1"/>
      <c r="C717" s="1"/>
      <c r="D717" s="1"/>
      <c r="E717" s="1"/>
      <c r="F717" s="1"/>
      <c r="G717" s="1"/>
    </row>
    <row r="718" spans="1:7" ht="12.75" x14ac:dyDescent="0.2">
      <c r="A718" s="1"/>
      <c r="B718" s="1"/>
      <c r="C718" s="1"/>
      <c r="D718" s="1"/>
      <c r="E718" s="1"/>
      <c r="F718" s="1"/>
      <c r="G718" s="1"/>
    </row>
    <row r="719" spans="1:7" ht="12.75" x14ac:dyDescent="0.2">
      <c r="A719" s="1"/>
      <c r="B719" s="1"/>
      <c r="C719" s="1"/>
      <c r="D719" s="1"/>
      <c r="E719" s="1"/>
      <c r="F719" s="1"/>
      <c r="G719" s="1"/>
    </row>
    <row r="720" spans="1:7" ht="12.75" x14ac:dyDescent="0.2">
      <c r="A720" s="1"/>
      <c r="B720" s="1"/>
      <c r="C720" s="1"/>
      <c r="D720" s="1"/>
      <c r="E720" s="1"/>
      <c r="F720" s="1"/>
      <c r="G720" s="1"/>
    </row>
    <row r="721" spans="1:7" ht="12.75" x14ac:dyDescent="0.2">
      <c r="A721" s="1"/>
      <c r="B721" s="1"/>
      <c r="C721" s="1"/>
      <c r="D721" s="1"/>
      <c r="E721" s="1"/>
      <c r="F721" s="1"/>
      <c r="G721" s="1"/>
    </row>
    <row r="722" spans="1:7" ht="12.75" x14ac:dyDescent="0.2">
      <c r="A722" s="1"/>
      <c r="B722" s="1"/>
      <c r="C722" s="1"/>
      <c r="D722" s="1"/>
      <c r="E722" s="1"/>
      <c r="F722" s="1"/>
      <c r="G722" s="1"/>
    </row>
    <row r="723" spans="1:7" ht="12.75" x14ac:dyDescent="0.2">
      <c r="A723" s="1"/>
      <c r="B723" s="1"/>
      <c r="C723" s="1"/>
      <c r="D723" s="1"/>
      <c r="E723" s="1"/>
      <c r="F723" s="1"/>
      <c r="G723" s="1"/>
    </row>
    <row r="724" spans="1:7" ht="12.75" x14ac:dyDescent="0.2">
      <c r="A724" s="1"/>
      <c r="B724" s="1"/>
      <c r="C724" s="1"/>
      <c r="D724" s="1"/>
      <c r="E724" s="1"/>
      <c r="F724" s="1"/>
      <c r="G724" s="1"/>
    </row>
    <row r="725" spans="1:7" ht="12.75" x14ac:dyDescent="0.2">
      <c r="A725" s="1"/>
      <c r="B725" s="1"/>
      <c r="C725" s="1"/>
      <c r="D725" s="1"/>
      <c r="E725" s="1"/>
      <c r="F725" s="1"/>
      <c r="G725" s="1"/>
    </row>
    <row r="726" spans="1:7" ht="12.75" x14ac:dyDescent="0.2">
      <c r="A726" s="1"/>
      <c r="B726" s="1"/>
      <c r="C726" s="1"/>
      <c r="D726" s="1"/>
      <c r="E726" s="1"/>
      <c r="F726" s="1"/>
      <c r="G726" s="1"/>
    </row>
    <row r="727" spans="1:7" ht="12.75" x14ac:dyDescent="0.2">
      <c r="A727" s="1"/>
      <c r="B727" s="1"/>
      <c r="C727" s="1"/>
      <c r="D727" s="1"/>
      <c r="E727" s="1"/>
      <c r="F727" s="1"/>
      <c r="G727" s="1"/>
    </row>
    <row r="728" spans="1:7" ht="12.75" x14ac:dyDescent="0.2">
      <c r="A728" s="1"/>
      <c r="B728" s="1"/>
      <c r="C728" s="1"/>
      <c r="D728" s="1"/>
      <c r="E728" s="1"/>
      <c r="F728" s="1"/>
      <c r="G728" s="1"/>
    </row>
    <row r="729" spans="1:7" ht="12.75" x14ac:dyDescent="0.2">
      <c r="A729" s="1"/>
      <c r="B729" s="1"/>
      <c r="C729" s="1"/>
      <c r="D729" s="1"/>
      <c r="E729" s="1"/>
      <c r="F729" s="1"/>
      <c r="G729" s="1"/>
    </row>
    <row r="730" spans="1:7" ht="12.75" x14ac:dyDescent="0.2">
      <c r="A730" s="1"/>
      <c r="B730" s="1"/>
      <c r="C730" s="1"/>
      <c r="D730" s="1"/>
      <c r="E730" s="1"/>
      <c r="F730" s="1"/>
      <c r="G730" s="1"/>
    </row>
    <row r="731" spans="1:7" ht="12.75" x14ac:dyDescent="0.2">
      <c r="A731" s="1"/>
      <c r="B731" s="1"/>
      <c r="C731" s="1"/>
      <c r="D731" s="1"/>
      <c r="E731" s="1"/>
      <c r="F731" s="1"/>
      <c r="G731" s="1"/>
    </row>
    <row r="732" spans="1:7" ht="12.75" x14ac:dyDescent="0.2">
      <c r="A732" s="1"/>
      <c r="B732" s="1"/>
      <c r="C732" s="1"/>
      <c r="D732" s="1"/>
      <c r="E732" s="1"/>
      <c r="F732" s="1"/>
      <c r="G732" s="1"/>
    </row>
    <row r="733" spans="1:7" ht="12.75" x14ac:dyDescent="0.2">
      <c r="A733" s="1"/>
      <c r="B733" s="1"/>
      <c r="C733" s="1"/>
      <c r="D733" s="1"/>
      <c r="E733" s="1"/>
      <c r="F733" s="1"/>
      <c r="G733" s="1"/>
    </row>
    <row r="734" spans="1:7" ht="12.75" x14ac:dyDescent="0.2">
      <c r="A734" s="1"/>
      <c r="B734" s="1"/>
      <c r="C734" s="1"/>
      <c r="D734" s="1"/>
      <c r="E734" s="1"/>
      <c r="F734" s="1"/>
      <c r="G734" s="1"/>
    </row>
    <row r="735" spans="1:7" ht="15.75" customHeight="1" x14ac:dyDescent="0.2">
      <c r="B735" s="1"/>
      <c r="C735" s="1"/>
      <c r="D735" s="1"/>
      <c r="E735" s="1"/>
      <c r="F735" s="1"/>
      <c r="G735" s="1"/>
    </row>
    <row r="736" spans="1:7" ht="15.75" customHeight="1" x14ac:dyDescent="0.2">
      <c r="B736" s="1"/>
      <c r="C736" s="1"/>
      <c r="D736" s="1"/>
      <c r="E736" s="1"/>
      <c r="F736" s="1"/>
      <c r="G736" s="1"/>
    </row>
    <row r="737" spans="2:7" ht="15.75" customHeight="1" x14ac:dyDescent="0.2">
      <c r="B737" s="1"/>
      <c r="C737" s="1"/>
      <c r="D737" s="1"/>
      <c r="E737" s="1"/>
      <c r="F737" s="1"/>
      <c r="G737" s="1"/>
    </row>
    <row r="738" spans="2:7" ht="15.75" customHeight="1" x14ac:dyDescent="0.2">
      <c r="B738" s="1"/>
      <c r="C738" s="1"/>
      <c r="D738" s="1"/>
      <c r="E738" s="1"/>
      <c r="F738" s="1"/>
      <c r="G738" s="1"/>
    </row>
    <row r="739" spans="2:7" ht="15.75" customHeight="1" x14ac:dyDescent="0.2">
      <c r="B739" s="1"/>
      <c r="C739" s="1"/>
      <c r="D739" s="1"/>
      <c r="E739" s="1"/>
      <c r="F739" s="1"/>
      <c r="G739" s="1"/>
    </row>
    <row r="740" spans="2:7" ht="15.75" customHeight="1" x14ac:dyDescent="0.2">
      <c r="B740" s="1"/>
      <c r="C740" s="1"/>
      <c r="D740" s="1"/>
      <c r="E740" s="1"/>
      <c r="F740" s="1"/>
      <c r="G740" s="1"/>
    </row>
    <row r="741" spans="2:7" ht="15.75" customHeight="1" x14ac:dyDescent="0.2">
      <c r="B741" s="1"/>
      <c r="C741" s="1"/>
      <c r="D741" s="1"/>
      <c r="E741" s="1"/>
      <c r="F741" s="1"/>
      <c r="G741" s="1"/>
    </row>
    <row r="742" spans="2:7" ht="15.75" customHeight="1" x14ac:dyDescent="0.2">
      <c r="B742" s="1"/>
      <c r="C742" s="1"/>
      <c r="D742" s="1"/>
      <c r="E742" s="1"/>
      <c r="F742" s="1"/>
      <c r="G742" s="1"/>
    </row>
    <row r="743" spans="2:7" ht="15.75" customHeight="1" x14ac:dyDescent="0.2">
      <c r="B743" s="1"/>
      <c r="C743" s="1"/>
      <c r="D743" s="1"/>
      <c r="E743" s="1"/>
      <c r="F743" s="1"/>
      <c r="G743" s="1"/>
    </row>
    <row r="744" spans="2:7" ht="15.75" customHeight="1" x14ac:dyDescent="0.2">
      <c r="B744" s="1"/>
      <c r="C744" s="1"/>
      <c r="D744" s="1"/>
      <c r="E744" s="1"/>
      <c r="F744" s="1"/>
      <c r="G744" s="1"/>
    </row>
    <row r="745" spans="2:7" ht="15.75" customHeight="1" x14ac:dyDescent="0.2">
      <c r="B745" s="1"/>
      <c r="C745" s="1"/>
      <c r="D745" s="1"/>
      <c r="E745" s="1"/>
      <c r="F745" s="1"/>
      <c r="G745" s="1"/>
    </row>
  </sheetData>
  <mergeCells count="50">
    <mergeCell ref="C27:G27"/>
    <mergeCell ref="C28:G28"/>
    <mergeCell ref="C29:G29"/>
    <mergeCell ref="C30:G30"/>
    <mergeCell ref="C14:G14"/>
    <mergeCell ref="C15:G15"/>
    <mergeCell ref="C16:G16"/>
    <mergeCell ref="C17:G17"/>
    <mergeCell ref="C24:G24"/>
    <mergeCell ref="C25:G25"/>
    <mergeCell ref="B1:G1"/>
    <mergeCell ref="C4:G4"/>
    <mergeCell ref="C5:G5"/>
    <mergeCell ref="C6:G6"/>
    <mergeCell ref="C26:G26"/>
    <mergeCell ref="C20:G20"/>
    <mergeCell ref="C18:G18"/>
    <mergeCell ref="C19:G19"/>
    <mergeCell ref="C7:G7"/>
    <mergeCell ref="C8:G8"/>
    <mergeCell ref="C9:G9"/>
    <mergeCell ref="C10:G10"/>
    <mergeCell ref="C38:G38"/>
    <mergeCell ref="C39:G39"/>
    <mergeCell ref="C44:G44"/>
    <mergeCell ref="C45:G45"/>
    <mergeCell ref="C34:G34"/>
    <mergeCell ref="C35:G35"/>
    <mergeCell ref="C36:G36"/>
    <mergeCell ref="C37:G37"/>
    <mergeCell ref="C59:G59"/>
    <mergeCell ref="C40:G40"/>
    <mergeCell ref="C50:G50"/>
    <mergeCell ref="C60:G60"/>
    <mergeCell ref="C64:G64"/>
    <mergeCell ref="C54:G54"/>
    <mergeCell ref="C55:G55"/>
    <mergeCell ref="C56:G56"/>
    <mergeCell ref="C57:G57"/>
    <mergeCell ref="C58:G58"/>
    <mergeCell ref="C46:G46"/>
    <mergeCell ref="C47:G47"/>
    <mergeCell ref="C48:G48"/>
    <mergeCell ref="C49:G49"/>
    <mergeCell ref="C70:G70"/>
    <mergeCell ref="C65:G65"/>
    <mergeCell ref="C66:G66"/>
    <mergeCell ref="C67:G67"/>
    <mergeCell ref="C68:G68"/>
    <mergeCell ref="C69:G69"/>
  </mergeCells>
  <hyperlinks>
    <hyperlink ref="C19:G19" r:id="rId1" display="Portal de Qualitat, d'indicadors i d'enquestes" xr:uid="{00000000-0004-0000-0900-000000000000}"/>
    <hyperlink ref="C9" r:id="rId2" xr:uid="{00000000-0004-0000-0900-000004000000}"/>
    <hyperlink ref="C29:G29" r:id="rId3" display="Portal de Qualitat, d'indicadors i d'enquestes" xr:uid="{00000000-0004-0000-0900-000007000000}"/>
    <hyperlink ref="C69" r:id="rId4" xr:uid="{E52AC1BB-936A-4B9B-A45C-F1A91166D504}"/>
    <hyperlink ref="C59:G59" r:id="rId5" display="Enquesta de satisfacció al PDI" xr:uid="{BBF64FBC-CCF8-4054-A11D-F67ECA6268BE}"/>
    <hyperlink ref="C49:G49" r:id="rId6" display="Enquesta de satisfacció al PDI" xr:uid="{F1D56459-4D65-4455-B20A-BEEA49337439}"/>
    <hyperlink ref="C39:G39" r:id="rId7" display="Enquesta de satisfacció al PDI" xr:uid="{42D84659-2EBF-4130-B123-B2888997D74D}"/>
  </hyperlinks>
  <pageMargins left="0.7" right="0.7" top="0.75" bottom="0.75" header="0.3" footer="0.3"/>
  <pageSetup paperSize="9" orientation="portrait" verticalDpi="0" r:id="rId8"/>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H817"/>
  <sheetViews>
    <sheetView topLeftCell="A25" zoomScale="115" zoomScaleNormal="115" workbookViewId="0">
      <selection activeCell="C48" sqref="C48"/>
    </sheetView>
  </sheetViews>
  <sheetFormatPr baseColWidth="10" defaultColWidth="12.5703125" defaultRowHeight="15.75" customHeight="1" x14ac:dyDescent="0.2"/>
  <cols>
    <col min="1" max="1" width="3.42578125" customWidth="1"/>
    <col min="2" max="2" width="23.5703125" customWidth="1"/>
    <col min="3" max="3" width="83.7109375" customWidth="1"/>
    <col min="4" max="4" width="3.42578125" customWidth="1"/>
    <col min="5" max="5" width="14.140625" customWidth="1"/>
    <col min="6" max="7" width="9" customWidth="1"/>
  </cols>
  <sheetData>
    <row r="1" spans="1:7" ht="22.5" customHeight="1" x14ac:dyDescent="0.25">
      <c r="A1" s="1"/>
      <c r="B1" s="587" t="s">
        <v>109</v>
      </c>
      <c r="C1" s="588"/>
      <c r="D1" s="588"/>
      <c r="E1" s="588"/>
      <c r="F1" s="588"/>
      <c r="G1" s="588"/>
    </row>
    <row r="2" spans="1:7" ht="22.5" customHeight="1" x14ac:dyDescent="0.2">
      <c r="A2" s="1"/>
      <c r="B2" s="38"/>
      <c r="C2" s="1"/>
      <c r="D2" s="1"/>
      <c r="E2" s="1"/>
      <c r="F2" s="1"/>
      <c r="G2" s="1"/>
    </row>
    <row r="3" spans="1:7" ht="22.5" customHeight="1" x14ac:dyDescent="0.2">
      <c r="A3" s="1"/>
      <c r="B3" s="223" t="s">
        <v>21</v>
      </c>
      <c r="C3" s="586" t="s">
        <v>66</v>
      </c>
      <c r="D3" s="629"/>
      <c r="E3" s="629"/>
      <c r="F3" s="629"/>
      <c r="G3" s="630"/>
    </row>
    <row r="4" spans="1:7" ht="22.5" customHeight="1" x14ac:dyDescent="0.2">
      <c r="A4" s="1"/>
      <c r="B4" s="224" t="s">
        <v>22</v>
      </c>
      <c r="C4" s="586" t="s">
        <v>640</v>
      </c>
      <c r="D4" s="629"/>
      <c r="E4" s="629"/>
      <c r="F4" s="629"/>
      <c r="G4" s="630"/>
    </row>
    <row r="5" spans="1:7" ht="30.75" customHeight="1" x14ac:dyDescent="0.2">
      <c r="A5" s="1"/>
      <c r="B5" s="224" t="s">
        <v>206</v>
      </c>
      <c r="C5" s="583" t="s">
        <v>489</v>
      </c>
      <c r="D5" s="629"/>
      <c r="E5" s="629"/>
      <c r="F5" s="629"/>
      <c r="G5" s="630"/>
    </row>
    <row r="6" spans="1:7" ht="34.5" customHeight="1" x14ac:dyDescent="0.2">
      <c r="A6" s="1"/>
      <c r="B6" s="225" t="s">
        <v>728</v>
      </c>
      <c r="C6" s="631" t="s">
        <v>727</v>
      </c>
      <c r="D6" s="632"/>
      <c r="E6" s="632"/>
      <c r="F6" s="632"/>
      <c r="G6" s="633"/>
    </row>
    <row r="7" spans="1:7" ht="27" customHeight="1" x14ac:dyDescent="0.2">
      <c r="A7" s="1"/>
      <c r="B7" s="226" t="s">
        <v>235</v>
      </c>
      <c r="C7" s="612" t="s">
        <v>23</v>
      </c>
      <c r="D7" s="627"/>
      <c r="E7" s="627"/>
      <c r="F7" s="627"/>
      <c r="G7" s="628"/>
    </row>
    <row r="8" spans="1:7" ht="24" customHeight="1" x14ac:dyDescent="0.2">
      <c r="A8" s="1"/>
      <c r="B8" s="226" t="s">
        <v>236</v>
      </c>
      <c r="C8" s="637" t="s">
        <v>622</v>
      </c>
      <c r="D8" s="638"/>
      <c r="E8" s="638"/>
      <c r="F8" s="638"/>
      <c r="G8" s="639"/>
    </row>
    <row r="9" spans="1:7" ht="22.5" customHeight="1" x14ac:dyDescent="0.2">
      <c r="A9" s="1"/>
      <c r="B9" s="226" t="s">
        <v>237</v>
      </c>
      <c r="C9" s="612" t="s">
        <v>490</v>
      </c>
      <c r="D9" s="627"/>
      <c r="E9" s="627"/>
      <c r="F9" s="627"/>
      <c r="G9" s="628"/>
    </row>
    <row r="10" spans="1:7" ht="9.75" customHeight="1" x14ac:dyDescent="0.2">
      <c r="A10" s="1"/>
      <c r="B10" s="227"/>
      <c r="C10" s="227"/>
      <c r="D10" s="227"/>
      <c r="E10" s="227"/>
      <c r="F10" s="227"/>
      <c r="G10" s="227"/>
    </row>
    <row r="11" spans="1:7" ht="8.25" customHeight="1" x14ac:dyDescent="0.2">
      <c r="A11" s="1"/>
      <c r="B11" s="228"/>
      <c r="C11" s="228"/>
      <c r="D11" s="228"/>
      <c r="E11" s="228"/>
      <c r="F11" s="228"/>
      <c r="G11" s="228"/>
    </row>
    <row r="12" spans="1:7" ht="7.5" customHeight="1" x14ac:dyDescent="0.2">
      <c r="A12" s="1"/>
      <c r="B12" s="229"/>
      <c r="C12" s="229"/>
      <c r="D12" s="229"/>
      <c r="E12" s="230"/>
      <c r="F12" s="230"/>
      <c r="G12" s="230"/>
    </row>
    <row r="13" spans="1:7" ht="22.5" customHeight="1" x14ac:dyDescent="0.2">
      <c r="A13" s="1"/>
      <c r="B13" s="223" t="s">
        <v>21</v>
      </c>
      <c r="C13" s="586" t="s">
        <v>67</v>
      </c>
      <c r="D13" s="629"/>
      <c r="E13" s="629"/>
      <c r="F13" s="629"/>
      <c r="G13" s="630"/>
    </row>
    <row r="14" spans="1:7" ht="22.5" customHeight="1" x14ac:dyDescent="0.2">
      <c r="A14" s="1"/>
      <c r="B14" s="224" t="s">
        <v>22</v>
      </c>
      <c r="C14" s="586" t="s">
        <v>372</v>
      </c>
      <c r="D14" s="629"/>
      <c r="E14" s="629"/>
      <c r="F14" s="629"/>
      <c r="G14" s="630"/>
    </row>
    <row r="15" spans="1:7" ht="55.5" customHeight="1" x14ac:dyDescent="0.2">
      <c r="A15" s="1"/>
      <c r="B15" s="224" t="s">
        <v>206</v>
      </c>
      <c r="C15" s="583" t="s">
        <v>441</v>
      </c>
      <c r="D15" s="629"/>
      <c r="E15" s="629"/>
      <c r="F15" s="629"/>
      <c r="G15" s="630"/>
    </row>
    <row r="16" spans="1:7" ht="39.75" customHeight="1" x14ac:dyDescent="0.2">
      <c r="A16" s="1"/>
      <c r="B16" s="225" t="s">
        <v>728</v>
      </c>
      <c r="C16" s="640" t="s">
        <v>727</v>
      </c>
      <c r="D16" s="641"/>
      <c r="E16" s="641"/>
      <c r="F16" s="641"/>
      <c r="G16" s="642"/>
    </row>
    <row r="17" spans="1:7" ht="27" customHeight="1" x14ac:dyDescent="0.2">
      <c r="A17" s="1"/>
      <c r="B17" s="226" t="s">
        <v>235</v>
      </c>
      <c r="C17" s="634" t="s">
        <v>442</v>
      </c>
      <c r="D17" s="635"/>
      <c r="E17" s="635"/>
      <c r="F17" s="635"/>
      <c r="G17" s="636"/>
    </row>
    <row r="18" spans="1:7" ht="24" customHeight="1" x14ac:dyDescent="0.2">
      <c r="A18" s="1"/>
      <c r="B18" s="226" t="s">
        <v>236</v>
      </c>
      <c r="C18" s="624" t="s">
        <v>443</v>
      </c>
      <c r="D18" s="625"/>
      <c r="E18" s="625"/>
      <c r="F18" s="625"/>
      <c r="G18" s="626"/>
    </row>
    <row r="19" spans="1:7" ht="22.5" customHeight="1" x14ac:dyDescent="0.2">
      <c r="A19" s="1"/>
      <c r="B19" s="226" t="s">
        <v>237</v>
      </c>
      <c r="C19" s="643" t="s">
        <v>444</v>
      </c>
      <c r="D19" s="644"/>
      <c r="E19" s="644"/>
      <c r="F19" s="644"/>
      <c r="G19" s="645"/>
    </row>
    <row r="20" spans="1:7" ht="9.75" customHeight="1" x14ac:dyDescent="0.2">
      <c r="A20" s="1"/>
      <c r="B20" s="227"/>
      <c r="C20" s="227"/>
      <c r="D20" s="227"/>
      <c r="E20" s="227"/>
      <c r="F20" s="227"/>
      <c r="G20" s="227"/>
    </row>
    <row r="21" spans="1:7" ht="8.25" customHeight="1" x14ac:dyDescent="0.2">
      <c r="A21" s="1"/>
      <c r="B21" s="228"/>
      <c r="C21" s="228"/>
      <c r="D21" s="228"/>
      <c r="E21" s="228"/>
      <c r="F21" s="228"/>
      <c r="G21" s="228"/>
    </row>
    <row r="22" spans="1:7" ht="7.5" customHeight="1" x14ac:dyDescent="0.2">
      <c r="A22" s="1"/>
      <c r="B22" s="229"/>
      <c r="C22" s="229"/>
      <c r="D22" s="229"/>
      <c r="E22" s="230"/>
      <c r="F22" s="230"/>
      <c r="G22" s="230"/>
    </row>
    <row r="23" spans="1:7" ht="22.5" customHeight="1" x14ac:dyDescent="0.2">
      <c r="A23" s="1"/>
      <c r="B23" s="223" t="s">
        <v>21</v>
      </c>
      <c r="C23" s="586" t="s">
        <v>68</v>
      </c>
      <c r="D23" s="629"/>
      <c r="E23" s="629"/>
      <c r="F23" s="629"/>
      <c r="G23" s="630"/>
    </row>
    <row r="24" spans="1:7" ht="22.5" customHeight="1" x14ac:dyDescent="0.2">
      <c r="A24" s="1"/>
      <c r="B24" s="224" t="s">
        <v>22</v>
      </c>
      <c r="C24" s="586" t="s">
        <v>636</v>
      </c>
      <c r="D24" s="629"/>
      <c r="E24" s="629"/>
      <c r="F24" s="629"/>
      <c r="G24" s="630"/>
    </row>
    <row r="25" spans="1:7" ht="40.5" customHeight="1" x14ac:dyDescent="0.2">
      <c r="A25" s="1"/>
      <c r="B25" s="224" t="s">
        <v>206</v>
      </c>
      <c r="C25" s="583" t="s">
        <v>624</v>
      </c>
      <c r="D25" s="629"/>
      <c r="E25" s="629"/>
      <c r="F25" s="629"/>
      <c r="G25" s="630"/>
    </row>
    <row r="26" spans="1:7" ht="34.5" customHeight="1" x14ac:dyDescent="0.2">
      <c r="A26" s="1"/>
      <c r="B26" s="225" t="s">
        <v>728</v>
      </c>
      <c r="C26" s="618" t="s">
        <v>727</v>
      </c>
      <c r="D26" s="641"/>
      <c r="E26" s="641"/>
      <c r="F26" s="641"/>
      <c r="G26" s="642"/>
    </row>
    <row r="27" spans="1:7" ht="27" customHeight="1" x14ac:dyDescent="0.2">
      <c r="A27" s="1"/>
      <c r="B27" s="226" t="s">
        <v>235</v>
      </c>
      <c r="C27" s="612" t="s">
        <v>23</v>
      </c>
      <c r="D27" s="627"/>
      <c r="E27" s="627"/>
      <c r="F27" s="627"/>
      <c r="G27" s="628"/>
    </row>
    <row r="28" spans="1:7" ht="24" customHeight="1" x14ac:dyDescent="0.2">
      <c r="A28" s="1"/>
      <c r="B28" s="226" t="s">
        <v>236</v>
      </c>
      <c r="C28" s="634" t="s">
        <v>192</v>
      </c>
      <c r="D28" s="635"/>
      <c r="E28" s="635"/>
      <c r="F28" s="635"/>
      <c r="G28" s="636"/>
    </row>
    <row r="29" spans="1:7" ht="26.25" customHeight="1" x14ac:dyDescent="0.2">
      <c r="A29" s="1"/>
      <c r="B29" s="226" t="s">
        <v>237</v>
      </c>
      <c r="C29" s="612" t="s">
        <v>491</v>
      </c>
      <c r="D29" s="627"/>
      <c r="E29" s="627"/>
      <c r="F29" s="627"/>
      <c r="G29" s="628"/>
    </row>
    <row r="30" spans="1:7" ht="9.75" customHeight="1" x14ac:dyDescent="0.2">
      <c r="A30" s="1"/>
      <c r="B30" s="227"/>
      <c r="C30" s="227"/>
      <c r="D30" s="227"/>
      <c r="E30" s="227"/>
      <c r="F30" s="227"/>
      <c r="G30" s="227"/>
    </row>
    <row r="31" spans="1:7" ht="8.25" customHeight="1" x14ac:dyDescent="0.2">
      <c r="A31" s="1"/>
      <c r="B31" s="228"/>
      <c r="C31" s="228"/>
      <c r="D31" s="228"/>
      <c r="E31" s="228"/>
      <c r="F31" s="228"/>
      <c r="G31" s="228"/>
    </row>
    <row r="32" spans="1:7" ht="7.5" customHeight="1" x14ac:dyDescent="0.2">
      <c r="A32" s="1"/>
      <c r="B32" s="229"/>
      <c r="C32" s="229"/>
      <c r="D32" s="229"/>
      <c r="E32" s="230"/>
      <c r="F32" s="230"/>
      <c r="G32" s="230"/>
    </row>
    <row r="33" spans="1:8" ht="22.5" customHeight="1" x14ac:dyDescent="0.2">
      <c r="A33" s="1"/>
      <c r="B33" s="223" t="s">
        <v>21</v>
      </c>
      <c r="C33" s="586" t="s">
        <v>69</v>
      </c>
      <c r="D33" s="629"/>
      <c r="E33" s="629"/>
      <c r="F33" s="629"/>
      <c r="G33" s="630"/>
    </row>
    <row r="34" spans="1:8" ht="22.5" customHeight="1" x14ac:dyDescent="0.2">
      <c r="A34" s="1"/>
      <c r="B34" s="224" t="s">
        <v>22</v>
      </c>
      <c r="C34" s="586" t="s">
        <v>356</v>
      </c>
      <c r="D34" s="629"/>
      <c r="E34" s="629"/>
      <c r="F34" s="629"/>
      <c r="G34" s="630"/>
    </row>
    <row r="35" spans="1:8" ht="41.25" customHeight="1" x14ac:dyDescent="0.2">
      <c r="A35" s="1"/>
      <c r="B35" s="224" t="s">
        <v>206</v>
      </c>
      <c r="C35" s="583" t="s">
        <v>373</v>
      </c>
      <c r="D35" s="629"/>
      <c r="E35" s="629"/>
      <c r="F35" s="629"/>
      <c r="G35" s="630"/>
      <c r="H35" s="76"/>
    </row>
    <row r="36" spans="1:8" ht="34.5" customHeight="1" x14ac:dyDescent="0.2">
      <c r="A36" s="1"/>
      <c r="B36" s="225" t="s">
        <v>728</v>
      </c>
      <c r="C36" s="631" t="s">
        <v>727</v>
      </c>
      <c r="D36" s="632"/>
      <c r="E36" s="632"/>
      <c r="F36" s="632"/>
      <c r="G36" s="633"/>
    </row>
    <row r="37" spans="1:8" ht="27" customHeight="1" x14ac:dyDescent="0.2">
      <c r="A37" s="1"/>
      <c r="B37" s="226" t="s">
        <v>235</v>
      </c>
      <c r="C37" s="612" t="s">
        <v>23</v>
      </c>
      <c r="D37" s="627"/>
      <c r="E37" s="627"/>
      <c r="F37" s="627"/>
      <c r="G37" s="628"/>
    </row>
    <row r="38" spans="1:8" ht="24" customHeight="1" x14ac:dyDescent="0.2">
      <c r="A38" s="1"/>
      <c r="B38" s="226" t="s">
        <v>236</v>
      </c>
      <c r="C38" s="637" t="s">
        <v>623</v>
      </c>
      <c r="D38" s="638"/>
      <c r="E38" s="638"/>
      <c r="F38" s="638"/>
      <c r="G38" s="639"/>
    </row>
    <row r="39" spans="1:8" ht="22.5" customHeight="1" x14ac:dyDescent="0.2">
      <c r="A39" s="1"/>
      <c r="B39" s="226" t="s">
        <v>237</v>
      </c>
      <c r="C39" s="612" t="s">
        <v>492</v>
      </c>
      <c r="D39" s="627"/>
      <c r="E39" s="627"/>
      <c r="F39" s="627"/>
      <c r="G39" s="628"/>
    </row>
    <row r="40" spans="1:8" ht="9.75" customHeight="1" x14ac:dyDescent="0.2">
      <c r="A40" s="1"/>
      <c r="B40" s="227"/>
      <c r="C40" s="227"/>
      <c r="D40" s="227"/>
      <c r="E40" s="227"/>
      <c r="F40" s="227"/>
      <c r="G40" s="227"/>
    </row>
    <row r="41" spans="1:8" ht="8.25" customHeight="1" x14ac:dyDescent="0.2">
      <c r="A41" s="1"/>
      <c r="B41" s="228"/>
      <c r="C41" s="228"/>
      <c r="D41" s="228"/>
      <c r="E41" s="228"/>
      <c r="F41" s="228"/>
      <c r="G41" s="228"/>
    </row>
    <row r="42" spans="1:8" ht="12.75" x14ac:dyDescent="0.2">
      <c r="A42" s="1"/>
      <c r="B42" s="229"/>
      <c r="C42" s="229"/>
      <c r="D42" s="229"/>
      <c r="E42" s="229"/>
      <c r="F42" s="229"/>
      <c r="G42" s="229"/>
    </row>
    <row r="43" spans="1:8" ht="12.75" x14ac:dyDescent="0.2">
      <c r="A43" s="1"/>
      <c r="B43" s="229"/>
      <c r="C43" s="229"/>
      <c r="D43" s="229"/>
      <c r="E43" s="229"/>
      <c r="F43" s="229"/>
      <c r="G43" s="229"/>
    </row>
    <row r="44" spans="1:8" ht="12.75" x14ac:dyDescent="0.2">
      <c r="A44" s="1"/>
      <c r="B44" s="229"/>
      <c r="C44" s="229"/>
      <c r="D44" s="229"/>
      <c r="E44" s="229"/>
      <c r="F44" s="229"/>
      <c r="G44" s="229"/>
    </row>
    <row r="45" spans="1:8" ht="12.75" x14ac:dyDescent="0.2">
      <c r="A45" s="1"/>
      <c r="B45" s="229"/>
      <c r="C45" s="229"/>
      <c r="D45" s="229"/>
      <c r="E45" s="229"/>
      <c r="F45" s="229"/>
      <c r="G45" s="229"/>
    </row>
    <row r="46" spans="1:8" ht="12.75" x14ac:dyDescent="0.2">
      <c r="A46" s="1"/>
      <c r="B46" s="229"/>
      <c r="C46" s="229"/>
      <c r="D46" s="229"/>
      <c r="E46" s="229"/>
      <c r="F46" s="229"/>
      <c r="G46" s="229"/>
    </row>
    <row r="47" spans="1:8" ht="12.75" x14ac:dyDescent="0.2">
      <c r="A47" s="1"/>
      <c r="B47" s="229"/>
      <c r="C47" s="229"/>
      <c r="D47" s="229"/>
      <c r="E47" s="229"/>
      <c r="F47" s="229"/>
      <c r="G47" s="229"/>
    </row>
    <row r="48" spans="1:8" ht="12.75" x14ac:dyDescent="0.2">
      <c r="A48" s="1"/>
      <c r="B48" s="229"/>
      <c r="C48" s="229"/>
      <c r="D48" s="229"/>
      <c r="E48" s="229"/>
      <c r="F48" s="229"/>
      <c r="G48" s="229"/>
    </row>
    <row r="49" spans="1:7" ht="12.75" x14ac:dyDescent="0.2">
      <c r="A49" s="1"/>
      <c r="B49" s="229"/>
      <c r="C49" s="229"/>
      <c r="D49" s="229"/>
      <c r="E49" s="229"/>
      <c r="F49" s="229"/>
      <c r="G49" s="229"/>
    </row>
    <row r="50" spans="1:7" ht="12.75" x14ac:dyDescent="0.2">
      <c r="A50" s="1"/>
      <c r="B50" s="229"/>
      <c r="C50" s="229"/>
      <c r="D50" s="229"/>
      <c r="E50" s="229"/>
      <c r="F50" s="229"/>
      <c r="G50" s="229"/>
    </row>
    <row r="51" spans="1:7" ht="12.75" x14ac:dyDescent="0.2">
      <c r="A51" s="1"/>
      <c r="B51" s="229"/>
      <c r="C51" s="229"/>
      <c r="D51" s="229"/>
      <c r="E51" s="229"/>
      <c r="F51" s="229"/>
      <c r="G51" s="229"/>
    </row>
    <row r="52" spans="1:7" ht="12.75" x14ac:dyDescent="0.2">
      <c r="A52" s="1"/>
      <c r="B52" s="229"/>
      <c r="C52" s="229"/>
      <c r="D52" s="229"/>
      <c r="E52" s="229"/>
      <c r="F52" s="229"/>
      <c r="G52" s="229"/>
    </row>
    <row r="53" spans="1:7" ht="12.75" x14ac:dyDescent="0.2">
      <c r="A53" s="1"/>
      <c r="B53" s="229"/>
      <c r="C53" s="229"/>
      <c r="D53" s="229"/>
      <c r="E53" s="229"/>
      <c r="F53" s="229"/>
      <c r="G53" s="229"/>
    </row>
    <row r="54" spans="1:7" ht="12.75" x14ac:dyDescent="0.2">
      <c r="A54" s="1"/>
      <c r="B54" s="229"/>
      <c r="C54" s="229"/>
      <c r="D54" s="229"/>
      <c r="E54" s="229"/>
      <c r="F54" s="229"/>
      <c r="G54" s="229"/>
    </row>
    <row r="55" spans="1:7" ht="12.75" x14ac:dyDescent="0.2">
      <c r="A55" s="1"/>
      <c r="B55" s="229"/>
      <c r="C55" s="229"/>
      <c r="D55" s="229"/>
      <c r="E55" s="229"/>
      <c r="F55" s="229"/>
      <c r="G55" s="229"/>
    </row>
    <row r="56" spans="1:7" ht="12.75" x14ac:dyDescent="0.2">
      <c r="A56" s="1"/>
      <c r="B56" s="229"/>
      <c r="C56" s="229"/>
      <c r="D56" s="229"/>
      <c r="E56" s="229"/>
      <c r="F56" s="229"/>
      <c r="G56" s="229"/>
    </row>
    <row r="57" spans="1:7" ht="12.75" x14ac:dyDescent="0.2">
      <c r="A57" s="1"/>
      <c r="B57" s="229"/>
      <c r="C57" s="229"/>
      <c r="D57" s="229"/>
      <c r="E57" s="229"/>
      <c r="F57" s="229"/>
      <c r="G57" s="229"/>
    </row>
    <row r="58" spans="1:7" ht="12.75" x14ac:dyDescent="0.2">
      <c r="A58" s="1"/>
      <c r="B58" s="229"/>
      <c r="C58" s="229"/>
      <c r="D58" s="229"/>
      <c r="E58" s="229"/>
      <c r="F58" s="229"/>
      <c r="G58" s="229"/>
    </row>
    <row r="59" spans="1:7" ht="12.75" x14ac:dyDescent="0.2">
      <c r="A59" s="1"/>
      <c r="B59" s="229"/>
      <c r="C59" s="229"/>
      <c r="D59" s="229"/>
      <c r="E59" s="229"/>
      <c r="F59" s="229"/>
      <c r="G59" s="229"/>
    </row>
    <row r="60" spans="1:7" ht="12.75" x14ac:dyDescent="0.2">
      <c r="A60" s="1"/>
      <c r="B60" s="229"/>
      <c r="C60" s="229"/>
      <c r="D60" s="229"/>
      <c r="E60" s="229"/>
      <c r="F60" s="229"/>
      <c r="G60" s="229"/>
    </row>
    <row r="61" spans="1:7" ht="12.75" x14ac:dyDescent="0.2">
      <c r="A61" s="1"/>
      <c r="B61" s="229"/>
      <c r="C61" s="229"/>
      <c r="D61" s="229"/>
      <c r="E61" s="229"/>
      <c r="F61" s="229"/>
      <c r="G61" s="229"/>
    </row>
    <row r="62" spans="1:7" ht="12.75" x14ac:dyDescent="0.2">
      <c r="A62" s="1"/>
      <c r="B62" s="229"/>
      <c r="C62" s="229"/>
      <c r="D62" s="229"/>
      <c r="E62" s="229"/>
      <c r="F62" s="229"/>
      <c r="G62" s="229"/>
    </row>
    <row r="63" spans="1:7" ht="12.75" x14ac:dyDescent="0.2">
      <c r="A63" s="1"/>
      <c r="B63" s="229"/>
      <c r="C63" s="229"/>
      <c r="D63" s="229"/>
      <c r="E63" s="229"/>
      <c r="F63" s="229"/>
      <c r="G63" s="229"/>
    </row>
    <row r="64" spans="1:7" ht="12.75" x14ac:dyDescent="0.2">
      <c r="A64" s="1"/>
      <c r="B64" s="229"/>
      <c r="C64" s="229"/>
      <c r="D64" s="229"/>
      <c r="E64" s="229"/>
      <c r="F64" s="229"/>
      <c r="G64" s="229"/>
    </row>
    <row r="65" spans="1:7" ht="12.75" x14ac:dyDescent="0.2">
      <c r="A65" s="1"/>
      <c r="B65" s="229"/>
      <c r="C65" s="229"/>
      <c r="D65" s="229"/>
      <c r="E65" s="229"/>
      <c r="F65" s="229"/>
      <c r="G65" s="229"/>
    </row>
    <row r="66" spans="1:7" ht="12.75" x14ac:dyDescent="0.2">
      <c r="A66" s="1"/>
      <c r="B66" s="229"/>
      <c r="C66" s="229"/>
      <c r="D66" s="229"/>
      <c r="E66" s="229"/>
      <c r="F66" s="229"/>
      <c r="G66" s="229"/>
    </row>
    <row r="67" spans="1:7" ht="12.75" x14ac:dyDescent="0.2">
      <c r="A67" s="1"/>
      <c r="B67" s="229"/>
      <c r="C67" s="229"/>
      <c r="D67" s="229"/>
      <c r="E67" s="229"/>
      <c r="F67" s="229"/>
      <c r="G67" s="229"/>
    </row>
    <row r="68" spans="1:7" ht="12.75" x14ac:dyDescent="0.2">
      <c r="A68" s="1"/>
      <c r="B68" s="229"/>
      <c r="C68" s="229"/>
      <c r="D68" s="229"/>
      <c r="E68" s="229"/>
      <c r="F68" s="229"/>
      <c r="G68" s="229"/>
    </row>
    <row r="69" spans="1:7" ht="12.75" x14ac:dyDescent="0.2">
      <c r="A69" s="1"/>
      <c r="B69" s="229"/>
      <c r="C69" s="229"/>
      <c r="D69" s="229"/>
      <c r="E69" s="229"/>
      <c r="F69" s="229"/>
      <c r="G69" s="229"/>
    </row>
    <row r="70" spans="1:7" ht="12.75" x14ac:dyDescent="0.2">
      <c r="A70" s="1"/>
      <c r="B70" s="229"/>
      <c r="C70" s="229"/>
      <c r="D70" s="229"/>
      <c r="E70" s="229"/>
      <c r="F70" s="229"/>
      <c r="G70" s="229"/>
    </row>
    <row r="71" spans="1:7" ht="12.75" x14ac:dyDescent="0.2">
      <c r="A71" s="1"/>
      <c r="B71" s="229"/>
      <c r="C71" s="229"/>
      <c r="D71" s="229"/>
      <c r="E71" s="229"/>
      <c r="F71" s="229"/>
      <c r="G71" s="229"/>
    </row>
    <row r="72" spans="1:7" ht="12.75" x14ac:dyDescent="0.2">
      <c r="A72" s="1"/>
      <c r="B72" s="229"/>
      <c r="C72" s="229"/>
      <c r="D72" s="229"/>
      <c r="E72" s="229"/>
      <c r="F72" s="229"/>
      <c r="G72" s="229"/>
    </row>
    <row r="73" spans="1:7" ht="12.75" x14ac:dyDescent="0.2">
      <c r="A73" s="1"/>
      <c r="B73" s="229"/>
      <c r="C73" s="229"/>
      <c r="D73" s="229"/>
      <c r="E73" s="229"/>
      <c r="F73" s="229"/>
      <c r="G73" s="229"/>
    </row>
    <row r="74" spans="1:7" ht="12.75" x14ac:dyDescent="0.2">
      <c r="A74" s="1"/>
      <c r="B74" s="229"/>
      <c r="C74" s="229"/>
      <c r="D74" s="229"/>
      <c r="E74" s="229"/>
      <c r="F74" s="229"/>
      <c r="G74" s="229"/>
    </row>
    <row r="75" spans="1:7" ht="12.75" x14ac:dyDescent="0.2">
      <c r="A75" s="1"/>
      <c r="B75" s="229"/>
      <c r="C75" s="229"/>
      <c r="D75" s="229"/>
      <c r="E75" s="229"/>
      <c r="F75" s="229"/>
      <c r="G75" s="229"/>
    </row>
    <row r="76" spans="1:7" ht="12.75" x14ac:dyDescent="0.2">
      <c r="A76" s="1"/>
      <c r="B76" s="229"/>
      <c r="C76" s="229"/>
      <c r="D76" s="229"/>
      <c r="E76" s="229"/>
      <c r="F76" s="229"/>
      <c r="G76" s="229"/>
    </row>
    <row r="77" spans="1:7" ht="12.75" x14ac:dyDescent="0.2">
      <c r="A77" s="1"/>
      <c r="B77" s="229"/>
      <c r="C77" s="229"/>
      <c r="D77" s="229"/>
      <c r="E77" s="229"/>
      <c r="F77" s="229"/>
      <c r="G77" s="229"/>
    </row>
    <row r="78" spans="1:7" ht="12.75" x14ac:dyDescent="0.2">
      <c r="A78" s="1"/>
      <c r="B78" s="229"/>
      <c r="C78" s="229"/>
      <c r="D78" s="229"/>
      <c r="E78" s="229"/>
      <c r="F78" s="229"/>
      <c r="G78" s="229"/>
    </row>
    <row r="79" spans="1:7" ht="12.75" x14ac:dyDescent="0.2">
      <c r="A79" s="1"/>
      <c r="B79" s="229"/>
      <c r="C79" s="229"/>
      <c r="D79" s="229"/>
      <c r="E79" s="229"/>
      <c r="F79" s="229"/>
      <c r="G79" s="229"/>
    </row>
    <row r="80" spans="1:7" ht="12.75" x14ac:dyDescent="0.2">
      <c r="A80" s="1"/>
      <c r="B80" s="229"/>
      <c r="C80" s="229"/>
      <c r="D80" s="229"/>
      <c r="E80" s="229"/>
      <c r="F80" s="229"/>
      <c r="G80" s="229"/>
    </row>
    <row r="81" spans="1:7" ht="12.75" x14ac:dyDescent="0.2">
      <c r="A81" s="1"/>
      <c r="B81" s="229"/>
      <c r="C81" s="229"/>
      <c r="D81" s="229"/>
      <c r="E81" s="229"/>
      <c r="F81" s="229"/>
      <c r="G81" s="229"/>
    </row>
    <row r="82" spans="1:7" ht="12.75" x14ac:dyDescent="0.2">
      <c r="A82" s="1"/>
      <c r="B82" s="229"/>
      <c r="C82" s="229"/>
      <c r="D82" s="229"/>
      <c r="E82" s="229"/>
      <c r="F82" s="229"/>
      <c r="G82" s="229"/>
    </row>
    <row r="83" spans="1:7" ht="12.75" x14ac:dyDescent="0.2">
      <c r="A83" s="1"/>
      <c r="B83" s="229"/>
      <c r="C83" s="229"/>
      <c r="D83" s="229"/>
      <c r="E83" s="229"/>
      <c r="F83" s="229"/>
      <c r="G83" s="229"/>
    </row>
    <row r="84" spans="1:7" ht="12.75" x14ac:dyDescent="0.2">
      <c r="A84" s="1"/>
      <c r="B84" s="229"/>
      <c r="C84" s="229"/>
      <c r="D84" s="229"/>
      <c r="E84" s="229"/>
      <c r="F84" s="229"/>
      <c r="G84" s="229"/>
    </row>
    <row r="85" spans="1:7" ht="12.75" x14ac:dyDescent="0.2">
      <c r="A85" s="1"/>
      <c r="B85" s="229"/>
      <c r="C85" s="229"/>
      <c r="D85" s="229"/>
      <c r="E85" s="229"/>
      <c r="F85" s="229"/>
      <c r="G85" s="229"/>
    </row>
    <row r="86" spans="1:7" ht="12.75" x14ac:dyDescent="0.2">
      <c r="A86" s="1"/>
      <c r="B86" s="229"/>
      <c r="C86" s="229"/>
      <c r="D86" s="229"/>
      <c r="E86" s="229"/>
      <c r="F86" s="229"/>
      <c r="G86" s="229"/>
    </row>
    <row r="87" spans="1:7" ht="12.75" x14ac:dyDescent="0.2">
      <c r="A87" s="1"/>
      <c r="B87" s="229"/>
      <c r="C87" s="229"/>
      <c r="D87" s="229"/>
      <c r="E87" s="229"/>
      <c r="F87" s="229"/>
      <c r="G87" s="229"/>
    </row>
    <row r="88" spans="1:7" ht="12.75" x14ac:dyDescent="0.2">
      <c r="A88" s="1"/>
      <c r="B88" s="229"/>
      <c r="C88" s="229"/>
      <c r="D88" s="229"/>
      <c r="E88" s="229"/>
      <c r="F88" s="229"/>
      <c r="G88" s="229"/>
    </row>
    <row r="89" spans="1:7" ht="12.75" x14ac:dyDescent="0.2">
      <c r="A89" s="1"/>
      <c r="B89" s="229"/>
      <c r="C89" s="229"/>
      <c r="D89" s="229"/>
      <c r="E89" s="229"/>
      <c r="F89" s="229"/>
      <c r="G89" s="229"/>
    </row>
    <row r="90" spans="1:7" ht="12.75" x14ac:dyDescent="0.2">
      <c r="A90" s="1"/>
      <c r="B90" s="229"/>
      <c r="C90" s="229"/>
      <c r="D90" s="229"/>
      <c r="E90" s="229"/>
      <c r="F90" s="229"/>
      <c r="G90" s="229"/>
    </row>
    <row r="91" spans="1:7" ht="12.75" x14ac:dyDescent="0.2">
      <c r="A91" s="1"/>
      <c r="B91" s="229"/>
      <c r="C91" s="229"/>
      <c r="D91" s="229"/>
      <c r="E91" s="229"/>
      <c r="F91" s="229"/>
      <c r="G91" s="229"/>
    </row>
    <row r="92" spans="1:7" ht="12.75" x14ac:dyDescent="0.2">
      <c r="A92" s="1"/>
      <c r="B92" s="229"/>
      <c r="C92" s="229"/>
      <c r="D92" s="229"/>
      <c r="E92" s="229"/>
      <c r="F92" s="229"/>
      <c r="G92" s="229"/>
    </row>
    <row r="93" spans="1:7" ht="12.75" x14ac:dyDescent="0.2">
      <c r="A93" s="1"/>
      <c r="B93" s="229"/>
      <c r="C93" s="229"/>
      <c r="D93" s="229"/>
      <c r="E93" s="229"/>
      <c r="F93" s="229"/>
      <c r="G93" s="229"/>
    </row>
    <row r="94" spans="1:7" ht="12.75" x14ac:dyDescent="0.2">
      <c r="A94" s="1"/>
      <c r="B94" s="229"/>
      <c r="C94" s="229"/>
      <c r="D94" s="229"/>
      <c r="E94" s="229"/>
      <c r="F94" s="229"/>
      <c r="G94" s="229"/>
    </row>
    <row r="95" spans="1:7" ht="12.75" x14ac:dyDescent="0.2">
      <c r="A95" s="1"/>
      <c r="B95" s="229"/>
      <c r="C95" s="229"/>
      <c r="D95" s="229"/>
      <c r="E95" s="229"/>
      <c r="F95" s="229"/>
      <c r="G95" s="229"/>
    </row>
    <row r="96" spans="1:7" ht="12.75" x14ac:dyDescent="0.2">
      <c r="A96" s="1"/>
      <c r="B96" s="229"/>
      <c r="C96" s="229"/>
      <c r="D96" s="229"/>
      <c r="E96" s="229"/>
      <c r="F96" s="229"/>
      <c r="G96" s="229"/>
    </row>
    <row r="97" spans="1:7" ht="12.75" x14ac:dyDescent="0.2">
      <c r="A97" s="1"/>
      <c r="B97" s="229"/>
      <c r="C97" s="229"/>
      <c r="D97" s="229"/>
      <c r="E97" s="229"/>
      <c r="F97" s="229"/>
      <c r="G97" s="229"/>
    </row>
    <row r="98" spans="1:7" ht="12.75" x14ac:dyDescent="0.2">
      <c r="A98" s="1"/>
      <c r="B98" s="229"/>
      <c r="C98" s="229"/>
      <c r="D98" s="229"/>
      <c r="E98" s="229"/>
      <c r="F98" s="229"/>
      <c r="G98" s="229"/>
    </row>
    <row r="99" spans="1:7" ht="12.75" x14ac:dyDescent="0.2">
      <c r="A99" s="1"/>
      <c r="B99" s="229"/>
      <c r="C99" s="229"/>
      <c r="D99" s="229"/>
      <c r="E99" s="229"/>
      <c r="F99" s="229"/>
      <c r="G99" s="229"/>
    </row>
    <row r="100" spans="1:7" ht="12.75" x14ac:dyDescent="0.2">
      <c r="A100" s="1"/>
      <c r="B100" s="229"/>
      <c r="C100" s="229"/>
      <c r="D100" s="229"/>
      <c r="E100" s="229"/>
      <c r="F100" s="229"/>
      <c r="G100" s="229"/>
    </row>
    <row r="101" spans="1:7" ht="12.75" x14ac:dyDescent="0.2">
      <c r="A101" s="1"/>
      <c r="B101" s="229"/>
      <c r="C101" s="229"/>
      <c r="D101" s="229"/>
      <c r="E101" s="229"/>
      <c r="F101" s="229"/>
      <c r="G101" s="229"/>
    </row>
    <row r="102" spans="1:7" ht="12.75" x14ac:dyDescent="0.2">
      <c r="A102" s="1"/>
      <c r="B102" s="229"/>
      <c r="C102" s="229"/>
      <c r="D102" s="229"/>
      <c r="E102" s="229"/>
      <c r="F102" s="229"/>
      <c r="G102" s="229"/>
    </row>
    <row r="103" spans="1:7" ht="12.75" x14ac:dyDescent="0.2">
      <c r="A103" s="1"/>
      <c r="B103" s="229"/>
      <c r="C103" s="229"/>
      <c r="D103" s="229"/>
      <c r="E103" s="229"/>
      <c r="F103" s="229"/>
      <c r="G103" s="229"/>
    </row>
    <row r="104" spans="1:7" ht="12.75" x14ac:dyDescent="0.2">
      <c r="A104" s="1"/>
      <c r="B104" s="229"/>
      <c r="C104" s="229"/>
      <c r="D104" s="229"/>
      <c r="E104" s="229"/>
      <c r="F104" s="229"/>
      <c r="G104" s="229"/>
    </row>
    <row r="105" spans="1:7" ht="12.75" x14ac:dyDescent="0.2">
      <c r="A105" s="1"/>
      <c r="B105" s="229"/>
      <c r="C105" s="229"/>
      <c r="D105" s="229"/>
      <c r="E105" s="229"/>
      <c r="F105" s="229"/>
      <c r="G105" s="229"/>
    </row>
    <row r="106" spans="1:7" ht="12.75" x14ac:dyDescent="0.2">
      <c r="A106" s="1"/>
      <c r="B106" s="229"/>
      <c r="C106" s="229"/>
      <c r="D106" s="229"/>
      <c r="E106" s="229"/>
      <c r="F106" s="229"/>
      <c r="G106" s="229"/>
    </row>
    <row r="107" spans="1:7" ht="12.75" x14ac:dyDescent="0.2">
      <c r="A107" s="1"/>
      <c r="B107" s="229"/>
      <c r="C107" s="229"/>
      <c r="D107" s="229"/>
      <c r="E107" s="229"/>
      <c r="F107" s="229"/>
      <c r="G107" s="229"/>
    </row>
    <row r="108" spans="1:7" ht="12.75" x14ac:dyDescent="0.2">
      <c r="A108" s="1"/>
      <c r="B108" s="229"/>
      <c r="C108" s="229"/>
      <c r="D108" s="229"/>
      <c r="E108" s="229"/>
      <c r="F108" s="229"/>
      <c r="G108" s="229"/>
    </row>
    <row r="109" spans="1:7" ht="12.75" x14ac:dyDescent="0.2">
      <c r="A109" s="1"/>
      <c r="B109" s="229"/>
      <c r="C109" s="229"/>
      <c r="D109" s="229"/>
      <c r="E109" s="229"/>
      <c r="F109" s="229"/>
      <c r="G109" s="229"/>
    </row>
    <row r="110" spans="1:7" ht="12.75" x14ac:dyDescent="0.2">
      <c r="A110" s="1"/>
      <c r="B110" s="229"/>
      <c r="C110" s="229"/>
      <c r="D110" s="229"/>
      <c r="E110" s="229"/>
      <c r="F110" s="229"/>
      <c r="G110" s="229"/>
    </row>
    <row r="111" spans="1:7" ht="12.75" x14ac:dyDescent="0.2">
      <c r="A111" s="1"/>
      <c r="B111" s="229"/>
      <c r="C111" s="229"/>
      <c r="D111" s="229"/>
      <c r="E111" s="229"/>
      <c r="F111" s="229"/>
      <c r="G111" s="229"/>
    </row>
    <row r="112" spans="1:7" ht="12.75" x14ac:dyDescent="0.2">
      <c r="A112" s="1"/>
      <c r="B112" s="229"/>
      <c r="C112" s="229"/>
      <c r="D112" s="229"/>
      <c r="E112" s="229"/>
      <c r="F112" s="229"/>
      <c r="G112" s="229"/>
    </row>
    <row r="113" spans="1:7" ht="12.75" x14ac:dyDescent="0.2">
      <c r="A113" s="1"/>
      <c r="B113" s="229"/>
      <c r="C113" s="229"/>
      <c r="D113" s="229"/>
      <c r="E113" s="229"/>
      <c r="F113" s="229"/>
      <c r="G113" s="229"/>
    </row>
    <row r="114" spans="1:7" ht="12.75" x14ac:dyDescent="0.2">
      <c r="A114" s="1"/>
      <c r="B114" s="229"/>
      <c r="C114" s="229"/>
      <c r="D114" s="229"/>
      <c r="E114" s="229"/>
      <c r="F114" s="229"/>
      <c r="G114" s="229"/>
    </row>
    <row r="115" spans="1:7" ht="12.75" x14ac:dyDescent="0.2">
      <c r="A115" s="1"/>
      <c r="B115" s="229"/>
      <c r="C115" s="229"/>
      <c r="D115" s="229"/>
      <c r="E115" s="229"/>
      <c r="F115" s="229"/>
      <c r="G115" s="229"/>
    </row>
    <row r="116" spans="1:7" ht="12.75" x14ac:dyDescent="0.2">
      <c r="A116" s="1"/>
      <c r="B116" s="229"/>
      <c r="C116" s="229"/>
      <c r="D116" s="229"/>
      <c r="E116" s="229"/>
      <c r="F116" s="229"/>
      <c r="G116" s="229"/>
    </row>
    <row r="117" spans="1:7" ht="12.75" x14ac:dyDescent="0.2">
      <c r="A117" s="1"/>
      <c r="B117" s="229"/>
      <c r="C117" s="229"/>
      <c r="D117" s="229"/>
      <c r="E117" s="229"/>
      <c r="F117" s="229"/>
      <c r="G117" s="229"/>
    </row>
    <row r="118" spans="1:7" ht="12.75" x14ac:dyDescent="0.2">
      <c r="A118" s="1"/>
      <c r="B118" s="229"/>
      <c r="C118" s="229"/>
      <c r="D118" s="229"/>
      <c r="E118" s="229"/>
      <c r="F118" s="229"/>
      <c r="G118" s="229"/>
    </row>
    <row r="119" spans="1:7" ht="12.75" x14ac:dyDescent="0.2">
      <c r="A119" s="1"/>
      <c r="B119" s="229"/>
      <c r="C119" s="229"/>
      <c r="D119" s="229"/>
      <c r="E119" s="229"/>
      <c r="F119" s="229"/>
      <c r="G119" s="229"/>
    </row>
    <row r="120" spans="1:7" ht="12.75" x14ac:dyDescent="0.2">
      <c r="A120" s="1"/>
      <c r="B120" s="229"/>
      <c r="C120" s="229"/>
      <c r="D120" s="229"/>
      <c r="E120" s="229"/>
      <c r="F120" s="229"/>
      <c r="G120" s="229"/>
    </row>
    <row r="121" spans="1:7" ht="12.75" x14ac:dyDescent="0.2">
      <c r="A121" s="1"/>
      <c r="B121" s="229"/>
      <c r="C121" s="229"/>
      <c r="D121" s="229"/>
      <c r="E121" s="229"/>
      <c r="F121" s="229"/>
      <c r="G121" s="229"/>
    </row>
    <row r="122" spans="1:7" ht="12.75" x14ac:dyDescent="0.2">
      <c r="A122" s="1"/>
      <c r="B122" s="229"/>
      <c r="C122" s="229"/>
      <c r="D122" s="229"/>
      <c r="E122" s="229"/>
      <c r="F122" s="229"/>
      <c r="G122" s="229"/>
    </row>
    <row r="123" spans="1:7" ht="12.75" x14ac:dyDescent="0.2">
      <c r="A123" s="1"/>
      <c r="B123" s="229"/>
      <c r="C123" s="229"/>
      <c r="D123" s="229"/>
      <c r="E123" s="229"/>
      <c r="F123" s="229"/>
      <c r="G123" s="229"/>
    </row>
    <row r="124" spans="1:7" ht="12.75" x14ac:dyDescent="0.2">
      <c r="A124" s="1"/>
      <c r="B124" s="229"/>
      <c r="C124" s="229"/>
      <c r="D124" s="229"/>
      <c r="E124" s="229"/>
      <c r="F124" s="229"/>
      <c r="G124" s="229"/>
    </row>
    <row r="125" spans="1:7" ht="12.75" x14ac:dyDescent="0.2">
      <c r="A125" s="1"/>
      <c r="B125" s="229"/>
      <c r="C125" s="229"/>
      <c r="D125" s="229"/>
      <c r="E125" s="229"/>
      <c r="F125" s="229"/>
      <c r="G125" s="229"/>
    </row>
    <row r="126" spans="1:7" ht="12.75" x14ac:dyDescent="0.2">
      <c r="A126" s="1"/>
      <c r="B126" s="229"/>
      <c r="C126" s="229"/>
      <c r="D126" s="229"/>
      <c r="E126" s="229"/>
      <c r="F126" s="229"/>
      <c r="G126" s="229"/>
    </row>
    <row r="127" spans="1:7" ht="12.75" x14ac:dyDescent="0.2">
      <c r="A127" s="1"/>
      <c r="B127" s="229"/>
      <c r="C127" s="229"/>
      <c r="D127" s="229"/>
      <c r="E127" s="229"/>
      <c r="F127" s="229"/>
      <c r="G127" s="229"/>
    </row>
    <row r="128" spans="1:7" ht="12.75" x14ac:dyDescent="0.2">
      <c r="A128" s="1"/>
      <c r="B128" s="229"/>
      <c r="C128" s="229"/>
      <c r="D128" s="229"/>
      <c r="E128" s="229"/>
      <c r="F128" s="229"/>
      <c r="G128" s="229"/>
    </row>
    <row r="129" spans="1:7" ht="12.75" x14ac:dyDescent="0.2">
      <c r="A129" s="1"/>
      <c r="B129" s="229"/>
      <c r="C129" s="229"/>
      <c r="D129" s="229"/>
      <c r="E129" s="229"/>
      <c r="F129" s="229"/>
      <c r="G129" s="229"/>
    </row>
    <row r="130" spans="1:7" ht="12.75" x14ac:dyDescent="0.2">
      <c r="A130" s="1"/>
      <c r="B130" s="229"/>
      <c r="C130" s="229"/>
      <c r="D130" s="229"/>
      <c r="E130" s="229"/>
      <c r="F130" s="229"/>
      <c r="G130" s="229"/>
    </row>
    <row r="131" spans="1:7" ht="12.75" x14ac:dyDescent="0.2">
      <c r="A131" s="1"/>
      <c r="B131" s="229"/>
      <c r="C131" s="229"/>
      <c r="D131" s="229"/>
      <c r="E131" s="229"/>
      <c r="F131" s="229"/>
      <c r="G131" s="229"/>
    </row>
    <row r="132" spans="1:7" ht="12.75" x14ac:dyDescent="0.2">
      <c r="A132" s="1"/>
      <c r="B132" s="229"/>
      <c r="C132" s="229"/>
      <c r="D132" s="229"/>
      <c r="E132" s="229"/>
      <c r="F132" s="229"/>
      <c r="G132" s="229"/>
    </row>
    <row r="133" spans="1:7" ht="12.75" x14ac:dyDescent="0.2">
      <c r="A133" s="1"/>
      <c r="B133" s="1"/>
      <c r="C133" s="1"/>
      <c r="D133" s="1"/>
      <c r="E133" s="1"/>
      <c r="F133" s="1"/>
      <c r="G133" s="1"/>
    </row>
    <row r="134" spans="1:7" ht="12.75" x14ac:dyDescent="0.2">
      <c r="A134" s="1"/>
      <c r="B134" s="1"/>
      <c r="C134" s="1"/>
      <c r="D134" s="1"/>
      <c r="E134" s="1"/>
      <c r="F134" s="1"/>
      <c r="G134" s="1"/>
    </row>
    <row r="135" spans="1:7" ht="12.75" x14ac:dyDescent="0.2">
      <c r="A135" s="1"/>
      <c r="B135" s="1"/>
      <c r="C135" s="1"/>
      <c r="D135" s="1"/>
      <c r="E135" s="1"/>
      <c r="F135" s="1"/>
      <c r="G135" s="1"/>
    </row>
    <row r="136" spans="1:7" ht="12.75" x14ac:dyDescent="0.2">
      <c r="A136" s="1"/>
      <c r="B136" s="1"/>
      <c r="C136" s="1"/>
      <c r="D136" s="1"/>
      <c r="E136" s="1"/>
      <c r="F136" s="1"/>
      <c r="G136" s="1"/>
    </row>
    <row r="137" spans="1:7" ht="12.75" x14ac:dyDescent="0.2">
      <c r="A137" s="1"/>
      <c r="B137" s="1"/>
      <c r="C137" s="1"/>
      <c r="D137" s="1"/>
      <c r="E137" s="1"/>
      <c r="F137" s="1"/>
      <c r="G137" s="1"/>
    </row>
    <row r="138" spans="1:7" ht="12.75" x14ac:dyDescent="0.2">
      <c r="A138" s="1"/>
      <c r="B138" s="1"/>
      <c r="C138" s="1"/>
      <c r="D138" s="1"/>
      <c r="E138" s="1"/>
      <c r="F138" s="1"/>
      <c r="G138" s="1"/>
    </row>
    <row r="139" spans="1:7" ht="12.75" x14ac:dyDescent="0.2">
      <c r="A139" s="1"/>
      <c r="B139" s="1"/>
      <c r="C139" s="1"/>
      <c r="D139" s="1"/>
      <c r="E139" s="1"/>
      <c r="F139" s="1"/>
      <c r="G139" s="1"/>
    </row>
    <row r="140" spans="1:7" ht="12.75" x14ac:dyDescent="0.2">
      <c r="A140" s="1"/>
      <c r="B140" s="1"/>
      <c r="C140" s="1"/>
      <c r="D140" s="1"/>
      <c r="E140" s="1"/>
      <c r="F140" s="1"/>
      <c r="G140" s="1"/>
    </row>
    <row r="141" spans="1:7" ht="12.75" x14ac:dyDescent="0.2">
      <c r="A141" s="1"/>
      <c r="B141" s="1"/>
      <c r="C141" s="1"/>
      <c r="D141" s="1"/>
      <c r="E141" s="1"/>
      <c r="F141" s="1"/>
      <c r="G141" s="1"/>
    </row>
    <row r="142" spans="1:7" ht="12.75" x14ac:dyDescent="0.2">
      <c r="A142" s="1"/>
      <c r="B142" s="1"/>
      <c r="C142" s="1"/>
      <c r="D142" s="1"/>
      <c r="E142" s="1"/>
      <c r="F142" s="1"/>
      <c r="G142" s="1"/>
    </row>
    <row r="143" spans="1:7" ht="12.75" x14ac:dyDescent="0.2">
      <c r="A143" s="1"/>
      <c r="B143" s="1"/>
      <c r="C143" s="1"/>
      <c r="D143" s="1"/>
      <c r="E143" s="1"/>
      <c r="F143" s="1"/>
      <c r="G143" s="1"/>
    </row>
    <row r="144" spans="1:7" ht="12.75" x14ac:dyDescent="0.2">
      <c r="A144" s="1"/>
      <c r="B144" s="1"/>
      <c r="C144" s="1"/>
      <c r="D144" s="1"/>
      <c r="E144" s="1"/>
      <c r="F144" s="1"/>
      <c r="G144" s="1"/>
    </row>
    <row r="145" spans="1:7" ht="12.75" x14ac:dyDescent="0.2">
      <c r="A145" s="1"/>
      <c r="B145" s="1"/>
      <c r="C145" s="1"/>
      <c r="D145" s="1"/>
      <c r="E145" s="1"/>
      <c r="F145" s="1"/>
      <c r="G145" s="1"/>
    </row>
    <row r="146" spans="1:7" ht="12.75" x14ac:dyDescent="0.2">
      <c r="A146" s="1"/>
      <c r="B146" s="1"/>
      <c r="C146" s="1"/>
      <c r="D146" s="1"/>
      <c r="E146" s="1"/>
      <c r="F146" s="1"/>
      <c r="G146" s="1"/>
    </row>
    <row r="147" spans="1:7" ht="12.75" x14ac:dyDescent="0.2">
      <c r="A147" s="1"/>
      <c r="B147" s="1"/>
      <c r="C147" s="1"/>
      <c r="D147" s="1"/>
      <c r="E147" s="1"/>
      <c r="F147" s="1"/>
      <c r="G147" s="1"/>
    </row>
    <row r="148" spans="1:7" ht="12.75" x14ac:dyDescent="0.2">
      <c r="A148" s="1"/>
      <c r="B148" s="1"/>
      <c r="C148" s="1"/>
      <c r="D148" s="1"/>
      <c r="E148" s="1"/>
      <c r="F148" s="1"/>
      <c r="G148" s="1"/>
    </row>
    <row r="149" spans="1:7" ht="12.75" x14ac:dyDescent="0.2">
      <c r="A149" s="1"/>
      <c r="B149" s="1"/>
      <c r="C149" s="1"/>
      <c r="D149" s="1"/>
      <c r="E149" s="1"/>
      <c r="F149" s="1"/>
      <c r="G149" s="1"/>
    </row>
    <row r="150" spans="1:7" ht="12.75" x14ac:dyDescent="0.2">
      <c r="A150" s="1"/>
      <c r="B150" s="1"/>
      <c r="C150" s="1"/>
      <c r="D150" s="1"/>
      <c r="E150" s="1"/>
      <c r="F150" s="1"/>
      <c r="G150" s="1"/>
    </row>
    <row r="151" spans="1:7" ht="12.75" x14ac:dyDescent="0.2">
      <c r="A151" s="1"/>
      <c r="B151" s="1"/>
      <c r="C151" s="1"/>
      <c r="D151" s="1"/>
      <c r="E151" s="1"/>
      <c r="F151" s="1"/>
      <c r="G151" s="1"/>
    </row>
    <row r="152" spans="1:7" ht="12.75" x14ac:dyDescent="0.2">
      <c r="A152" s="1"/>
      <c r="B152" s="1"/>
      <c r="C152" s="1"/>
      <c r="D152" s="1"/>
      <c r="E152" s="1"/>
      <c r="F152" s="1"/>
      <c r="G152" s="1"/>
    </row>
    <row r="153" spans="1:7" ht="12.75" x14ac:dyDescent="0.2">
      <c r="A153" s="1"/>
      <c r="B153" s="1"/>
      <c r="C153" s="1"/>
      <c r="D153" s="1"/>
      <c r="E153" s="1"/>
      <c r="F153" s="1"/>
      <c r="G153" s="1"/>
    </row>
    <row r="154" spans="1:7" ht="12.75" x14ac:dyDescent="0.2">
      <c r="A154" s="1"/>
      <c r="B154" s="1"/>
      <c r="C154" s="1"/>
      <c r="D154" s="1"/>
      <c r="E154" s="1"/>
      <c r="F154" s="1"/>
      <c r="G154" s="1"/>
    </row>
    <row r="155" spans="1:7" ht="12.75" x14ac:dyDescent="0.2">
      <c r="A155" s="1"/>
      <c r="B155" s="1"/>
      <c r="C155" s="1"/>
      <c r="D155" s="1"/>
      <c r="E155" s="1"/>
      <c r="F155" s="1"/>
      <c r="G155" s="1"/>
    </row>
    <row r="156" spans="1:7" ht="12.75" x14ac:dyDescent="0.2">
      <c r="A156" s="1"/>
      <c r="B156" s="1"/>
      <c r="C156" s="1"/>
      <c r="D156" s="1"/>
      <c r="E156" s="1"/>
      <c r="F156" s="1"/>
      <c r="G156" s="1"/>
    </row>
    <row r="157" spans="1:7" ht="12.75" x14ac:dyDescent="0.2">
      <c r="A157" s="1"/>
      <c r="B157" s="1"/>
      <c r="C157" s="1"/>
      <c r="D157" s="1"/>
      <c r="E157" s="1"/>
      <c r="F157" s="1"/>
      <c r="G157" s="1"/>
    </row>
    <row r="158" spans="1:7" ht="12.75" x14ac:dyDescent="0.2">
      <c r="A158" s="1"/>
      <c r="B158" s="1"/>
      <c r="C158" s="1"/>
      <c r="D158" s="1"/>
      <c r="E158" s="1"/>
      <c r="F158" s="1"/>
      <c r="G158" s="1"/>
    </row>
    <row r="159" spans="1:7" ht="12.75" x14ac:dyDescent="0.2">
      <c r="A159" s="1"/>
      <c r="B159" s="1"/>
      <c r="C159" s="1"/>
      <c r="D159" s="1"/>
      <c r="E159" s="1"/>
      <c r="F159" s="1"/>
      <c r="G159" s="1"/>
    </row>
    <row r="160" spans="1:7" ht="12.75" x14ac:dyDescent="0.2">
      <c r="A160" s="1"/>
      <c r="B160" s="1"/>
      <c r="C160" s="1"/>
      <c r="D160" s="1"/>
      <c r="E160" s="1"/>
      <c r="F160" s="1"/>
      <c r="G160" s="1"/>
    </row>
    <row r="161" spans="1:7" ht="12.75" x14ac:dyDescent="0.2">
      <c r="A161" s="1"/>
      <c r="B161" s="1"/>
      <c r="C161" s="1"/>
      <c r="D161" s="1"/>
      <c r="E161" s="1"/>
      <c r="F161" s="1"/>
      <c r="G161" s="1"/>
    </row>
    <row r="162" spans="1:7" ht="12.75" x14ac:dyDescent="0.2">
      <c r="A162" s="1"/>
      <c r="B162" s="1"/>
      <c r="C162" s="1"/>
      <c r="D162" s="1"/>
      <c r="E162" s="1"/>
      <c r="F162" s="1"/>
      <c r="G162" s="1"/>
    </row>
    <row r="163" spans="1:7" ht="12.75" x14ac:dyDescent="0.2">
      <c r="A163" s="1"/>
      <c r="B163" s="1"/>
      <c r="C163" s="1"/>
      <c r="D163" s="1"/>
      <c r="E163" s="1"/>
      <c r="F163" s="1"/>
      <c r="G163" s="1"/>
    </row>
    <row r="164" spans="1:7" ht="12.75" x14ac:dyDescent="0.2">
      <c r="A164" s="1"/>
      <c r="B164" s="1"/>
      <c r="C164" s="1"/>
      <c r="D164" s="1"/>
      <c r="E164" s="1"/>
      <c r="F164" s="1"/>
      <c r="G164" s="1"/>
    </row>
    <row r="165" spans="1:7" ht="12.75" x14ac:dyDescent="0.2">
      <c r="A165" s="1"/>
      <c r="B165" s="1"/>
      <c r="C165" s="1"/>
      <c r="D165" s="1"/>
      <c r="E165" s="1"/>
      <c r="F165" s="1"/>
      <c r="G165" s="1"/>
    </row>
    <row r="166" spans="1:7" ht="12.75" x14ac:dyDescent="0.2">
      <c r="A166" s="1"/>
      <c r="B166" s="1"/>
      <c r="C166" s="1"/>
      <c r="D166" s="1"/>
      <c r="E166" s="1"/>
      <c r="F166" s="1"/>
      <c r="G166" s="1"/>
    </row>
    <row r="167" spans="1:7" ht="12.75" x14ac:dyDescent="0.2">
      <c r="A167" s="1"/>
      <c r="B167" s="1"/>
      <c r="C167" s="1"/>
      <c r="D167" s="1"/>
      <c r="E167" s="1"/>
      <c r="F167" s="1"/>
      <c r="G167" s="1"/>
    </row>
    <row r="168" spans="1:7" ht="12.75" x14ac:dyDescent="0.2">
      <c r="A168" s="1"/>
      <c r="B168" s="1"/>
      <c r="C168" s="1"/>
      <c r="D168" s="1"/>
      <c r="E168" s="1"/>
      <c r="F168" s="1"/>
      <c r="G168" s="1"/>
    </row>
    <row r="169" spans="1:7" ht="12.75" x14ac:dyDescent="0.2">
      <c r="A169" s="1"/>
      <c r="B169" s="1"/>
      <c r="C169" s="1"/>
      <c r="D169" s="1"/>
      <c r="E169" s="1"/>
      <c r="F169" s="1"/>
      <c r="G169" s="1"/>
    </row>
    <row r="170" spans="1:7" ht="12.75" x14ac:dyDescent="0.2">
      <c r="A170" s="1"/>
      <c r="B170" s="1"/>
      <c r="C170" s="1"/>
      <c r="D170" s="1"/>
      <c r="E170" s="1"/>
      <c r="F170" s="1"/>
      <c r="G170" s="1"/>
    </row>
    <row r="171" spans="1:7" ht="12.75" x14ac:dyDescent="0.2">
      <c r="A171" s="1"/>
      <c r="B171" s="1"/>
      <c r="C171" s="1"/>
      <c r="D171" s="1"/>
      <c r="E171" s="1"/>
      <c r="F171" s="1"/>
      <c r="G171" s="1"/>
    </row>
    <row r="172" spans="1:7" ht="12.75" x14ac:dyDescent="0.2">
      <c r="A172" s="1"/>
      <c r="B172" s="1"/>
      <c r="C172" s="1"/>
      <c r="D172" s="1"/>
      <c r="E172" s="1"/>
      <c r="F172" s="1"/>
      <c r="G172" s="1"/>
    </row>
    <row r="173" spans="1:7" ht="12.75" x14ac:dyDescent="0.2">
      <c r="A173" s="1"/>
      <c r="B173" s="1"/>
      <c r="C173" s="1"/>
      <c r="D173" s="1"/>
      <c r="E173" s="1"/>
      <c r="F173" s="1"/>
      <c r="G173" s="1"/>
    </row>
    <row r="174" spans="1:7" ht="12.75" x14ac:dyDescent="0.2">
      <c r="A174" s="1"/>
      <c r="B174" s="1"/>
      <c r="C174" s="1"/>
      <c r="D174" s="1"/>
      <c r="E174" s="1"/>
      <c r="F174" s="1"/>
      <c r="G174" s="1"/>
    </row>
    <row r="175" spans="1:7" ht="12.75" x14ac:dyDescent="0.2">
      <c r="A175" s="1"/>
      <c r="B175" s="1"/>
      <c r="C175" s="1"/>
      <c r="D175" s="1"/>
      <c r="E175" s="1"/>
      <c r="F175" s="1"/>
      <c r="G175" s="1"/>
    </row>
    <row r="176" spans="1:7" ht="12.75" x14ac:dyDescent="0.2">
      <c r="A176" s="1"/>
      <c r="B176" s="1"/>
      <c r="C176" s="1"/>
      <c r="D176" s="1"/>
      <c r="E176" s="1"/>
      <c r="F176" s="1"/>
      <c r="G176" s="1"/>
    </row>
    <row r="177" spans="1:7" ht="12.75" x14ac:dyDescent="0.2">
      <c r="A177" s="1"/>
      <c r="B177" s="1"/>
      <c r="C177" s="1"/>
      <c r="D177" s="1"/>
      <c r="E177" s="1"/>
      <c r="F177" s="1"/>
      <c r="G177" s="1"/>
    </row>
    <row r="178" spans="1:7" ht="12.75" x14ac:dyDescent="0.2">
      <c r="A178" s="1"/>
      <c r="B178" s="1"/>
      <c r="C178" s="1"/>
      <c r="D178" s="1"/>
      <c r="E178" s="1"/>
      <c r="F178" s="1"/>
      <c r="G178" s="1"/>
    </row>
    <row r="179" spans="1:7" ht="12.75" x14ac:dyDescent="0.2">
      <c r="A179" s="1"/>
      <c r="B179" s="1"/>
      <c r="C179" s="1"/>
      <c r="D179" s="1"/>
      <c r="E179" s="1"/>
      <c r="F179" s="1"/>
      <c r="G179" s="1"/>
    </row>
    <row r="180" spans="1:7" ht="12.75" x14ac:dyDescent="0.2">
      <c r="A180" s="1"/>
      <c r="B180" s="1"/>
      <c r="C180" s="1"/>
      <c r="D180" s="1"/>
      <c r="E180" s="1"/>
      <c r="F180" s="1"/>
      <c r="G180" s="1"/>
    </row>
    <row r="181" spans="1:7" ht="12.75" x14ac:dyDescent="0.2">
      <c r="A181" s="1"/>
      <c r="B181" s="1"/>
      <c r="C181" s="1"/>
      <c r="D181" s="1"/>
      <c r="E181" s="1"/>
      <c r="F181" s="1"/>
      <c r="G181" s="1"/>
    </row>
    <row r="182" spans="1:7" ht="12.75" x14ac:dyDescent="0.2">
      <c r="A182" s="1"/>
      <c r="B182" s="1"/>
      <c r="C182" s="1"/>
      <c r="D182" s="1"/>
      <c r="E182" s="1"/>
      <c r="F182" s="1"/>
      <c r="G182" s="1"/>
    </row>
    <row r="183" spans="1:7" ht="12.75" x14ac:dyDescent="0.2">
      <c r="A183" s="1"/>
      <c r="B183" s="1"/>
      <c r="C183" s="1"/>
      <c r="D183" s="1"/>
      <c r="E183" s="1"/>
      <c r="F183" s="1"/>
      <c r="G183" s="1"/>
    </row>
    <row r="184" spans="1:7" ht="12.75" x14ac:dyDescent="0.2">
      <c r="A184" s="1"/>
      <c r="B184" s="1"/>
      <c r="C184" s="1"/>
      <c r="D184" s="1"/>
      <c r="E184" s="1"/>
      <c r="F184" s="1"/>
      <c r="G184" s="1"/>
    </row>
    <row r="185" spans="1:7" ht="12.75" x14ac:dyDescent="0.2">
      <c r="A185" s="1"/>
      <c r="B185" s="1"/>
      <c r="C185" s="1"/>
      <c r="D185" s="1"/>
      <c r="E185" s="1"/>
      <c r="F185" s="1"/>
      <c r="G185" s="1"/>
    </row>
    <row r="186" spans="1:7" ht="12.75" x14ac:dyDescent="0.2">
      <c r="A186" s="1"/>
      <c r="B186" s="1"/>
      <c r="C186" s="1"/>
      <c r="D186" s="1"/>
      <c r="E186" s="1"/>
      <c r="F186" s="1"/>
      <c r="G186" s="1"/>
    </row>
    <row r="187" spans="1:7" ht="12.75" x14ac:dyDescent="0.2">
      <c r="A187" s="1"/>
      <c r="B187" s="1"/>
      <c r="C187" s="1"/>
      <c r="D187" s="1"/>
      <c r="E187" s="1"/>
      <c r="F187" s="1"/>
      <c r="G187" s="1"/>
    </row>
    <row r="188" spans="1:7" ht="12.75" x14ac:dyDescent="0.2">
      <c r="A188" s="1"/>
      <c r="B188" s="1"/>
      <c r="C188" s="1"/>
      <c r="D188" s="1"/>
      <c r="E188" s="1"/>
      <c r="F188" s="1"/>
      <c r="G188" s="1"/>
    </row>
    <row r="189" spans="1:7" ht="12.75" x14ac:dyDescent="0.2">
      <c r="A189" s="1"/>
      <c r="B189" s="1"/>
      <c r="C189" s="1"/>
      <c r="D189" s="1"/>
      <c r="E189" s="1"/>
      <c r="F189" s="1"/>
      <c r="G189" s="1"/>
    </row>
    <row r="190" spans="1:7" ht="12.75" x14ac:dyDescent="0.2">
      <c r="A190" s="1"/>
      <c r="B190" s="1"/>
      <c r="C190" s="1"/>
      <c r="D190" s="1"/>
      <c r="E190" s="1"/>
      <c r="F190" s="1"/>
      <c r="G190" s="1"/>
    </row>
    <row r="191" spans="1:7" ht="12.75" x14ac:dyDescent="0.2">
      <c r="A191" s="1"/>
      <c r="B191" s="1"/>
      <c r="C191" s="1"/>
      <c r="D191" s="1"/>
      <c r="E191" s="1"/>
      <c r="F191" s="1"/>
      <c r="G191" s="1"/>
    </row>
    <row r="192" spans="1:7" ht="12.75" x14ac:dyDescent="0.2">
      <c r="A192" s="1"/>
      <c r="B192" s="1"/>
      <c r="C192" s="1"/>
      <c r="D192" s="1"/>
      <c r="E192" s="1"/>
      <c r="F192" s="1"/>
      <c r="G192" s="1"/>
    </row>
    <row r="193" spans="1:7" ht="12.75" x14ac:dyDescent="0.2">
      <c r="A193" s="1"/>
      <c r="B193" s="1"/>
      <c r="C193" s="1"/>
      <c r="D193" s="1"/>
      <c r="E193" s="1"/>
      <c r="F193" s="1"/>
      <c r="G193" s="1"/>
    </row>
    <row r="194" spans="1:7" ht="12.75" x14ac:dyDescent="0.2">
      <c r="A194" s="1"/>
      <c r="B194" s="1"/>
      <c r="C194" s="1"/>
      <c r="D194" s="1"/>
      <c r="E194" s="1"/>
      <c r="F194" s="1"/>
      <c r="G194" s="1"/>
    </row>
    <row r="195" spans="1:7" ht="12.75" x14ac:dyDescent="0.2">
      <c r="A195" s="1"/>
      <c r="B195" s="1"/>
      <c r="C195" s="1"/>
      <c r="D195" s="1"/>
      <c r="E195" s="1"/>
      <c r="F195" s="1"/>
      <c r="G195" s="1"/>
    </row>
    <row r="196" spans="1:7" ht="12.75" x14ac:dyDescent="0.2">
      <c r="A196" s="1"/>
      <c r="B196" s="1"/>
      <c r="C196" s="1"/>
      <c r="D196" s="1"/>
      <c r="E196" s="1"/>
      <c r="F196" s="1"/>
      <c r="G196" s="1"/>
    </row>
    <row r="197" spans="1:7" ht="12.75" x14ac:dyDescent="0.2">
      <c r="A197" s="1"/>
      <c r="B197" s="1"/>
      <c r="C197" s="1"/>
      <c r="D197" s="1"/>
      <c r="E197" s="1"/>
      <c r="F197" s="1"/>
      <c r="G197" s="1"/>
    </row>
    <row r="198" spans="1:7" ht="12.75" x14ac:dyDescent="0.2">
      <c r="A198" s="1"/>
      <c r="B198" s="1"/>
      <c r="C198" s="1"/>
      <c r="D198" s="1"/>
      <c r="E198" s="1"/>
      <c r="F198" s="1"/>
      <c r="G198" s="1"/>
    </row>
    <row r="199" spans="1:7" ht="12.75" x14ac:dyDescent="0.2">
      <c r="A199" s="1"/>
      <c r="B199" s="1"/>
      <c r="C199" s="1"/>
      <c r="D199" s="1"/>
      <c r="E199" s="1"/>
      <c r="F199" s="1"/>
      <c r="G199" s="1"/>
    </row>
    <row r="200" spans="1:7" ht="12.75" x14ac:dyDescent="0.2">
      <c r="A200" s="1"/>
      <c r="B200" s="1"/>
      <c r="C200" s="1"/>
      <c r="D200" s="1"/>
      <c r="E200" s="1"/>
      <c r="F200" s="1"/>
      <c r="G200" s="1"/>
    </row>
    <row r="201" spans="1:7" ht="12.75" x14ac:dyDescent="0.2">
      <c r="A201" s="1"/>
      <c r="B201" s="1"/>
      <c r="C201" s="1"/>
      <c r="D201" s="1"/>
      <c r="E201" s="1"/>
      <c r="F201" s="1"/>
      <c r="G201" s="1"/>
    </row>
    <row r="202" spans="1:7" ht="12.75" x14ac:dyDescent="0.2">
      <c r="A202" s="1"/>
      <c r="B202" s="1"/>
      <c r="C202" s="1"/>
      <c r="D202" s="1"/>
      <c r="E202" s="1"/>
      <c r="F202" s="1"/>
      <c r="G202" s="1"/>
    </row>
    <row r="203" spans="1:7" ht="12.75" x14ac:dyDescent="0.2">
      <c r="A203" s="1"/>
      <c r="B203" s="1"/>
      <c r="C203" s="1"/>
      <c r="D203" s="1"/>
      <c r="E203" s="1"/>
      <c r="F203" s="1"/>
      <c r="G203" s="1"/>
    </row>
    <row r="204" spans="1:7" ht="12.75" x14ac:dyDescent="0.2">
      <c r="A204" s="1"/>
      <c r="B204" s="1"/>
      <c r="C204" s="1"/>
      <c r="D204" s="1"/>
      <c r="E204" s="1"/>
      <c r="F204" s="1"/>
      <c r="G204" s="1"/>
    </row>
    <row r="205" spans="1:7" ht="12.75" x14ac:dyDescent="0.2">
      <c r="A205" s="1"/>
      <c r="B205" s="1"/>
      <c r="C205" s="1"/>
      <c r="D205" s="1"/>
      <c r="E205" s="1"/>
      <c r="F205" s="1"/>
      <c r="G205" s="1"/>
    </row>
    <row r="206" spans="1:7" ht="12.75" x14ac:dyDescent="0.2">
      <c r="A206" s="1"/>
      <c r="B206" s="1"/>
      <c r="C206" s="1"/>
      <c r="D206" s="1"/>
      <c r="E206" s="1"/>
      <c r="F206" s="1"/>
      <c r="G206" s="1"/>
    </row>
    <row r="207" spans="1:7" ht="12.75" x14ac:dyDescent="0.2">
      <c r="A207" s="1"/>
      <c r="B207" s="1"/>
      <c r="C207" s="1"/>
      <c r="D207" s="1"/>
      <c r="E207" s="1"/>
      <c r="F207" s="1"/>
      <c r="G207" s="1"/>
    </row>
    <row r="208" spans="1:7" ht="12.75" x14ac:dyDescent="0.2">
      <c r="A208" s="1"/>
      <c r="B208" s="1"/>
      <c r="C208" s="1"/>
      <c r="D208" s="1"/>
      <c r="E208" s="1"/>
      <c r="F208" s="1"/>
      <c r="G208" s="1"/>
    </row>
    <row r="209" spans="1:7" ht="12.75" x14ac:dyDescent="0.2">
      <c r="A209" s="1"/>
      <c r="B209" s="1"/>
      <c r="C209" s="1"/>
      <c r="D209" s="1"/>
      <c r="E209" s="1"/>
      <c r="F209" s="1"/>
      <c r="G209" s="1"/>
    </row>
    <row r="210" spans="1:7" ht="12.75" x14ac:dyDescent="0.2">
      <c r="A210" s="1"/>
      <c r="B210" s="1"/>
      <c r="C210" s="1"/>
      <c r="D210" s="1"/>
      <c r="E210" s="1"/>
      <c r="F210" s="1"/>
      <c r="G210" s="1"/>
    </row>
    <row r="211" spans="1:7" ht="12.75" x14ac:dyDescent="0.2">
      <c r="A211" s="1"/>
      <c r="B211" s="1"/>
      <c r="C211" s="1"/>
      <c r="D211" s="1"/>
      <c r="E211" s="1"/>
      <c r="F211" s="1"/>
      <c r="G211" s="1"/>
    </row>
    <row r="212" spans="1:7" ht="12.75" x14ac:dyDescent="0.2">
      <c r="A212" s="1"/>
      <c r="B212" s="1"/>
      <c r="C212" s="1"/>
      <c r="D212" s="1"/>
      <c r="E212" s="1"/>
      <c r="F212" s="1"/>
      <c r="G212" s="1"/>
    </row>
    <row r="213" spans="1:7" ht="12.75" x14ac:dyDescent="0.2">
      <c r="A213" s="1"/>
      <c r="B213" s="1"/>
      <c r="C213" s="1"/>
      <c r="D213" s="1"/>
      <c r="E213" s="1"/>
      <c r="F213" s="1"/>
      <c r="G213" s="1"/>
    </row>
    <row r="214" spans="1:7" ht="12.75" x14ac:dyDescent="0.2">
      <c r="A214" s="1"/>
      <c r="B214" s="1"/>
      <c r="C214" s="1"/>
      <c r="D214" s="1"/>
      <c r="E214" s="1"/>
      <c r="F214" s="1"/>
      <c r="G214" s="1"/>
    </row>
    <row r="215" spans="1:7" ht="12.75" x14ac:dyDescent="0.2">
      <c r="A215" s="1"/>
      <c r="B215" s="1"/>
      <c r="C215" s="1"/>
      <c r="D215" s="1"/>
      <c r="E215" s="1"/>
      <c r="F215" s="1"/>
      <c r="G215" s="1"/>
    </row>
    <row r="216" spans="1:7" ht="12.75" x14ac:dyDescent="0.2">
      <c r="A216" s="1"/>
      <c r="B216" s="1"/>
      <c r="C216" s="1"/>
      <c r="D216" s="1"/>
      <c r="E216" s="1"/>
      <c r="F216" s="1"/>
      <c r="G216" s="1"/>
    </row>
    <row r="217" spans="1:7" ht="12.75" x14ac:dyDescent="0.2">
      <c r="A217" s="1"/>
      <c r="B217" s="1"/>
      <c r="C217" s="1"/>
      <c r="D217" s="1"/>
      <c r="E217" s="1"/>
      <c r="F217" s="1"/>
      <c r="G217" s="1"/>
    </row>
    <row r="218" spans="1:7" ht="12.75" x14ac:dyDescent="0.2">
      <c r="A218" s="1"/>
      <c r="B218" s="1"/>
      <c r="C218" s="1"/>
      <c r="D218" s="1"/>
      <c r="E218" s="1"/>
      <c r="F218" s="1"/>
      <c r="G218" s="1"/>
    </row>
    <row r="219" spans="1:7" ht="12.75" x14ac:dyDescent="0.2">
      <c r="A219" s="1"/>
      <c r="B219" s="1"/>
      <c r="C219" s="1"/>
      <c r="D219" s="1"/>
      <c r="E219" s="1"/>
      <c r="F219" s="1"/>
      <c r="G219" s="1"/>
    </row>
    <row r="220" spans="1:7" ht="12.75" x14ac:dyDescent="0.2">
      <c r="A220" s="1"/>
      <c r="B220" s="1"/>
      <c r="C220" s="1"/>
      <c r="D220" s="1"/>
      <c r="E220" s="1"/>
      <c r="F220" s="1"/>
      <c r="G220" s="1"/>
    </row>
    <row r="221" spans="1:7" ht="12.75" x14ac:dyDescent="0.2">
      <c r="A221" s="1"/>
      <c r="B221" s="1"/>
      <c r="C221" s="1"/>
      <c r="D221" s="1"/>
      <c r="E221" s="1"/>
      <c r="F221" s="1"/>
      <c r="G221" s="1"/>
    </row>
    <row r="222" spans="1:7" ht="12.75" x14ac:dyDescent="0.2">
      <c r="A222" s="1"/>
      <c r="B222" s="1"/>
      <c r="C222" s="1"/>
      <c r="D222" s="1"/>
      <c r="E222" s="1"/>
      <c r="F222" s="1"/>
      <c r="G222" s="1"/>
    </row>
    <row r="223" spans="1:7" ht="12.75" x14ac:dyDescent="0.2">
      <c r="A223" s="1"/>
      <c r="B223" s="1"/>
      <c r="C223" s="1"/>
      <c r="D223" s="1"/>
      <c r="E223" s="1"/>
      <c r="F223" s="1"/>
      <c r="G223" s="1"/>
    </row>
    <row r="224" spans="1:7" ht="12.75" x14ac:dyDescent="0.2">
      <c r="A224" s="1"/>
      <c r="B224" s="1"/>
      <c r="C224" s="1"/>
      <c r="D224" s="1"/>
      <c r="E224" s="1"/>
      <c r="F224" s="1"/>
      <c r="G224" s="1"/>
    </row>
    <row r="225" spans="1:7" ht="12.75" x14ac:dyDescent="0.2">
      <c r="A225" s="1"/>
      <c r="B225" s="1"/>
      <c r="C225" s="1"/>
      <c r="D225" s="1"/>
      <c r="E225" s="1"/>
      <c r="F225" s="1"/>
      <c r="G225" s="1"/>
    </row>
    <row r="226" spans="1:7" ht="12.75" x14ac:dyDescent="0.2">
      <c r="A226" s="1"/>
      <c r="B226" s="1"/>
      <c r="C226" s="1"/>
      <c r="D226" s="1"/>
      <c r="E226" s="1"/>
      <c r="F226" s="1"/>
      <c r="G226" s="1"/>
    </row>
    <row r="227" spans="1:7" ht="12.75" x14ac:dyDescent="0.2">
      <c r="A227" s="1"/>
      <c r="B227" s="1"/>
      <c r="C227" s="1"/>
      <c r="D227" s="1"/>
      <c r="E227" s="1"/>
      <c r="F227" s="1"/>
      <c r="G227" s="1"/>
    </row>
    <row r="228" spans="1:7" ht="12.75" x14ac:dyDescent="0.2">
      <c r="A228" s="1"/>
      <c r="B228" s="1"/>
      <c r="C228" s="1"/>
      <c r="D228" s="1"/>
      <c r="E228" s="1"/>
      <c r="F228" s="1"/>
      <c r="G228" s="1"/>
    </row>
    <row r="229" spans="1:7" ht="12.75" x14ac:dyDescent="0.2">
      <c r="A229" s="1"/>
      <c r="B229" s="1"/>
      <c r="C229" s="1"/>
      <c r="D229" s="1"/>
      <c r="E229" s="1"/>
      <c r="F229" s="1"/>
      <c r="G229" s="1"/>
    </row>
    <row r="230" spans="1:7" ht="12.75" x14ac:dyDescent="0.2">
      <c r="A230" s="1"/>
      <c r="B230" s="1"/>
      <c r="C230" s="1"/>
      <c r="D230" s="1"/>
      <c r="E230" s="1"/>
      <c r="F230" s="1"/>
      <c r="G230" s="1"/>
    </row>
    <row r="231" spans="1:7" ht="12.75" x14ac:dyDescent="0.2">
      <c r="A231" s="1"/>
      <c r="B231" s="1"/>
      <c r="C231" s="1"/>
      <c r="D231" s="1"/>
      <c r="E231" s="1"/>
      <c r="F231" s="1"/>
      <c r="G231" s="1"/>
    </row>
    <row r="232" spans="1:7" ht="12.75" x14ac:dyDescent="0.2">
      <c r="A232" s="1"/>
      <c r="B232" s="1"/>
      <c r="C232" s="1"/>
      <c r="D232" s="1"/>
      <c r="E232" s="1"/>
      <c r="F232" s="1"/>
      <c r="G232" s="1"/>
    </row>
    <row r="233" spans="1:7" ht="12.75" x14ac:dyDescent="0.2">
      <c r="A233" s="1"/>
      <c r="B233" s="1"/>
      <c r="C233" s="1"/>
      <c r="D233" s="1"/>
      <c r="E233" s="1"/>
      <c r="F233" s="1"/>
      <c r="G233" s="1"/>
    </row>
    <row r="234" spans="1:7" ht="12.75" x14ac:dyDescent="0.2">
      <c r="A234" s="1"/>
      <c r="B234" s="1"/>
      <c r="C234" s="1"/>
      <c r="D234" s="1"/>
      <c r="E234" s="1"/>
      <c r="F234" s="1"/>
      <c r="G234" s="1"/>
    </row>
    <row r="235" spans="1:7" ht="12.75" x14ac:dyDescent="0.2">
      <c r="A235" s="1"/>
      <c r="B235" s="1"/>
      <c r="C235" s="1"/>
      <c r="D235" s="1"/>
      <c r="E235" s="1"/>
      <c r="F235" s="1"/>
      <c r="G235" s="1"/>
    </row>
    <row r="236" spans="1:7" ht="12.75" x14ac:dyDescent="0.2">
      <c r="A236" s="1"/>
      <c r="B236" s="1"/>
      <c r="C236" s="1"/>
      <c r="D236" s="1"/>
      <c r="E236" s="1"/>
      <c r="F236" s="1"/>
      <c r="G236" s="1"/>
    </row>
    <row r="237" spans="1:7" ht="12.75" x14ac:dyDescent="0.2">
      <c r="A237" s="1"/>
      <c r="B237" s="1"/>
      <c r="C237" s="1"/>
      <c r="D237" s="1"/>
      <c r="E237" s="1"/>
      <c r="F237" s="1"/>
      <c r="G237" s="1"/>
    </row>
    <row r="238" spans="1:7" ht="12.75" x14ac:dyDescent="0.2">
      <c r="A238" s="1"/>
      <c r="B238" s="1"/>
      <c r="C238" s="1"/>
      <c r="D238" s="1"/>
      <c r="E238" s="1"/>
      <c r="F238" s="1"/>
      <c r="G238" s="1"/>
    </row>
    <row r="239" spans="1:7" ht="12.75" x14ac:dyDescent="0.2">
      <c r="A239" s="1"/>
      <c r="B239" s="1"/>
      <c r="C239" s="1"/>
      <c r="D239" s="1"/>
      <c r="E239" s="1"/>
      <c r="F239" s="1"/>
      <c r="G239" s="1"/>
    </row>
    <row r="240" spans="1:7" ht="12.75" x14ac:dyDescent="0.2">
      <c r="A240" s="1"/>
      <c r="B240" s="1"/>
      <c r="C240" s="1"/>
      <c r="D240" s="1"/>
      <c r="E240" s="1"/>
      <c r="F240" s="1"/>
      <c r="G240" s="1"/>
    </row>
    <row r="241" spans="1:7" ht="12.75" x14ac:dyDescent="0.2">
      <c r="A241" s="1"/>
      <c r="B241" s="1"/>
      <c r="C241" s="1"/>
      <c r="D241" s="1"/>
      <c r="E241" s="1"/>
      <c r="F241" s="1"/>
      <c r="G241" s="1"/>
    </row>
    <row r="242" spans="1:7" ht="12.75" x14ac:dyDescent="0.2">
      <c r="A242" s="1"/>
      <c r="B242" s="1"/>
      <c r="C242" s="1"/>
      <c r="D242" s="1"/>
      <c r="E242" s="1"/>
      <c r="F242" s="1"/>
      <c r="G242" s="1"/>
    </row>
    <row r="243" spans="1:7" ht="12.75" x14ac:dyDescent="0.2">
      <c r="A243" s="1"/>
      <c r="B243" s="1"/>
      <c r="C243" s="1"/>
      <c r="D243" s="1"/>
      <c r="E243" s="1"/>
      <c r="F243" s="1"/>
      <c r="G243" s="1"/>
    </row>
    <row r="244" spans="1:7" ht="12.75" x14ac:dyDescent="0.2">
      <c r="A244" s="1"/>
      <c r="B244" s="1"/>
      <c r="C244" s="1"/>
      <c r="D244" s="1"/>
      <c r="E244" s="1"/>
      <c r="F244" s="1"/>
      <c r="G244" s="1"/>
    </row>
    <row r="245" spans="1:7" ht="12.75" x14ac:dyDescent="0.2">
      <c r="A245" s="1"/>
      <c r="B245" s="1"/>
      <c r="C245" s="1"/>
      <c r="D245" s="1"/>
      <c r="E245" s="1"/>
      <c r="F245" s="1"/>
      <c r="G245" s="1"/>
    </row>
    <row r="246" spans="1:7" ht="12.75" x14ac:dyDescent="0.2">
      <c r="A246" s="1"/>
      <c r="B246" s="1"/>
      <c r="C246" s="1"/>
      <c r="D246" s="1"/>
      <c r="E246" s="1"/>
      <c r="F246" s="1"/>
      <c r="G246" s="1"/>
    </row>
    <row r="247" spans="1:7" ht="12.75" x14ac:dyDescent="0.2">
      <c r="A247" s="1"/>
      <c r="B247" s="1"/>
      <c r="C247" s="1"/>
      <c r="D247" s="1"/>
      <c r="E247" s="1"/>
      <c r="F247" s="1"/>
      <c r="G247" s="1"/>
    </row>
    <row r="248" spans="1:7" ht="12.75" x14ac:dyDescent="0.2">
      <c r="A248" s="1"/>
      <c r="B248" s="1"/>
      <c r="C248" s="1"/>
      <c r="D248" s="1"/>
      <c r="E248" s="1"/>
      <c r="F248" s="1"/>
      <c r="G248" s="1"/>
    </row>
    <row r="249" spans="1:7" ht="12.75" x14ac:dyDescent="0.2">
      <c r="A249" s="1"/>
      <c r="B249" s="1"/>
      <c r="C249" s="1"/>
      <c r="D249" s="1"/>
      <c r="E249" s="1"/>
      <c r="F249" s="1"/>
      <c r="G249" s="1"/>
    </row>
    <row r="250" spans="1:7" ht="12.75" x14ac:dyDescent="0.2">
      <c r="A250" s="1"/>
      <c r="B250" s="1"/>
      <c r="C250" s="1"/>
      <c r="D250" s="1"/>
      <c r="E250" s="1"/>
      <c r="F250" s="1"/>
      <c r="G250" s="1"/>
    </row>
    <row r="251" spans="1:7" ht="12.75" x14ac:dyDescent="0.2">
      <c r="A251" s="1"/>
      <c r="B251" s="1"/>
      <c r="C251" s="1"/>
      <c r="D251" s="1"/>
      <c r="E251" s="1"/>
      <c r="F251" s="1"/>
      <c r="G251" s="1"/>
    </row>
    <row r="252" spans="1:7" ht="12.75" x14ac:dyDescent="0.2">
      <c r="A252" s="1"/>
      <c r="B252" s="1"/>
      <c r="C252" s="1"/>
      <c r="D252" s="1"/>
      <c r="E252" s="1"/>
      <c r="F252" s="1"/>
      <c r="G252" s="1"/>
    </row>
    <row r="253" spans="1:7" ht="12.75" x14ac:dyDescent="0.2">
      <c r="A253" s="1"/>
      <c r="B253" s="1"/>
      <c r="C253" s="1"/>
      <c r="D253" s="1"/>
      <c r="E253" s="1"/>
      <c r="F253" s="1"/>
      <c r="G253" s="1"/>
    </row>
    <row r="254" spans="1:7" ht="12.75" x14ac:dyDescent="0.2">
      <c r="A254" s="1"/>
      <c r="B254" s="1"/>
      <c r="C254" s="1"/>
      <c r="D254" s="1"/>
      <c r="E254" s="1"/>
      <c r="F254" s="1"/>
      <c r="G254" s="1"/>
    </row>
    <row r="255" spans="1:7" ht="12.75" x14ac:dyDescent="0.2">
      <c r="A255" s="1"/>
      <c r="B255" s="1"/>
      <c r="C255" s="1"/>
      <c r="D255" s="1"/>
      <c r="E255" s="1"/>
      <c r="F255" s="1"/>
      <c r="G255" s="1"/>
    </row>
    <row r="256" spans="1:7" ht="12.75" x14ac:dyDescent="0.2">
      <c r="A256" s="1"/>
      <c r="B256" s="1"/>
      <c r="C256" s="1"/>
      <c r="D256" s="1"/>
      <c r="E256" s="1"/>
      <c r="F256" s="1"/>
      <c r="G256" s="1"/>
    </row>
    <row r="257" spans="1:7" ht="12.75" x14ac:dyDescent="0.2">
      <c r="A257" s="1"/>
      <c r="B257" s="1"/>
      <c r="C257" s="1"/>
      <c r="D257" s="1"/>
      <c r="E257" s="1"/>
      <c r="F257" s="1"/>
      <c r="G257" s="1"/>
    </row>
    <row r="258" spans="1:7" ht="12.75" x14ac:dyDescent="0.2">
      <c r="A258" s="1"/>
      <c r="B258" s="1"/>
      <c r="C258" s="1"/>
      <c r="D258" s="1"/>
      <c r="E258" s="1"/>
      <c r="F258" s="1"/>
      <c r="G258" s="1"/>
    </row>
    <row r="259" spans="1:7" ht="12.75" x14ac:dyDescent="0.2">
      <c r="A259" s="1"/>
      <c r="B259" s="1"/>
      <c r="C259" s="1"/>
      <c r="D259" s="1"/>
      <c r="E259" s="1"/>
      <c r="F259" s="1"/>
      <c r="G259" s="1"/>
    </row>
    <row r="260" spans="1:7" ht="12.75" x14ac:dyDescent="0.2">
      <c r="A260" s="1"/>
      <c r="B260" s="1"/>
      <c r="C260" s="1"/>
      <c r="D260" s="1"/>
      <c r="E260" s="1"/>
      <c r="F260" s="1"/>
      <c r="G260" s="1"/>
    </row>
    <row r="261" spans="1:7" ht="12.75" x14ac:dyDescent="0.2">
      <c r="A261" s="1"/>
      <c r="B261" s="1"/>
      <c r="C261" s="1"/>
      <c r="D261" s="1"/>
      <c r="E261" s="1"/>
      <c r="F261" s="1"/>
      <c r="G261" s="1"/>
    </row>
    <row r="262" spans="1:7" ht="12.75" x14ac:dyDescent="0.2">
      <c r="A262" s="1"/>
      <c r="B262" s="1"/>
      <c r="C262" s="1"/>
      <c r="D262" s="1"/>
      <c r="E262" s="1"/>
      <c r="F262" s="1"/>
      <c r="G262" s="1"/>
    </row>
    <row r="263" spans="1:7" ht="12.75" x14ac:dyDescent="0.2">
      <c r="A263" s="1"/>
      <c r="B263" s="1"/>
      <c r="C263" s="1"/>
      <c r="D263" s="1"/>
      <c r="E263" s="1"/>
      <c r="F263" s="1"/>
      <c r="G263" s="1"/>
    </row>
    <row r="264" spans="1:7" ht="12.75" x14ac:dyDescent="0.2">
      <c r="A264" s="1"/>
      <c r="B264" s="1"/>
      <c r="C264" s="1"/>
      <c r="D264" s="1"/>
      <c r="E264" s="1"/>
      <c r="F264" s="1"/>
      <c r="G264" s="1"/>
    </row>
    <row r="265" spans="1:7" ht="12.75" x14ac:dyDescent="0.2">
      <c r="A265" s="1"/>
      <c r="B265" s="1"/>
      <c r="C265" s="1"/>
      <c r="D265" s="1"/>
      <c r="E265" s="1"/>
      <c r="F265" s="1"/>
      <c r="G265" s="1"/>
    </row>
    <row r="266" spans="1:7" ht="12.75" x14ac:dyDescent="0.2">
      <c r="A266" s="1"/>
      <c r="B266" s="1"/>
      <c r="C266" s="1"/>
      <c r="D266" s="1"/>
      <c r="E266" s="1"/>
      <c r="F266" s="1"/>
      <c r="G266" s="1"/>
    </row>
    <row r="267" spans="1:7" ht="12.75" x14ac:dyDescent="0.2">
      <c r="A267" s="1"/>
      <c r="B267" s="1"/>
      <c r="C267" s="1"/>
      <c r="D267" s="1"/>
      <c r="E267" s="1"/>
      <c r="F267" s="1"/>
      <c r="G267" s="1"/>
    </row>
    <row r="268" spans="1:7" ht="12.75" x14ac:dyDescent="0.2">
      <c r="A268" s="1"/>
      <c r="B268" s="1"/>
      <c r="C268" s="1"/>
      <c r="D268" s="1"/>
      <c r="E268" s="1"/>
      <c r="F268" s="1"/>
      <c r="G268" s="1"/>
    </row>
    <row r="269" spans="1:7" ht="12.75" x14ac:dyDescent="0.2">
      <c r="A269" s="1"/>
      <c r="B269" s="1"/>
      <c r="C269" s="1"/>
      <c r="D269" s="1"/>
      <c r="E269" s="1"/>
      <c r="F269" s="1"/>
      <c r="G269" s="1"/>
    </row>
    <row r="270" spans="1:7" ht="12.75" x14ac:dyDescent="0.2">
      <c r="A270" s="1"/>
      <c r="B270" s="1"/>
      <c r="C270" s="1"/>
      <c r="D270" s="1"/>
      <c r="E270" s="1"/>
      <c r="F270" s="1"/>
      <c r="G270" s="1"/>
    </row>
    <row r="271" spans="1:7" ht="12.75" x14ac:dyDescent="0.2">
      <c r="A271" s="1"/>
      <c r="B271" s="1"/>
      <c r="C271" s="1"/>
      <c r="D271" s="1"/>
      <c r="E271" s="1"/>
      <c r="F271" s="1"/>
      <c r="G271" s="1"/>
    </row>
    <row r="272" spans="1:7" ht="12.75" x14ac:dyDescent="0.2">
      <c r="A272" s="1"/>
      <c r="B272" s="1"/>
      <c r="C272" s="1"/>
      <c r="D272" s="1"/>
      <c r="E272" s="1"/>
      <c r="F272" s="1"/>
      <c r="G272" s="1"/>
    </row>
    <row r="273" spans="1:7" ht="12.75" x14ac:dyDescent="0.2">
      <c r="A273" s="1"/>
      <c r="B273" s="1"/>
      <c r="C273" s="1"/>
      <c r="D273" s="1"/>
      <c r="E273" s="1"/>
      <c r="F273" s="1"/>
      <c r="G273" s="1"/>
    </row>
    <row r="274" spans="1:7" ht="12.75" x14ac:dyDescent="0.2">
      <c r="A274" s="1"/>
      <c r="B274" s="1"/>
      <c r="C274" s="1"/>
      <c r="D274" s="1"/>
      <c r="E274" s="1"/>
      <c r="F274" s="1"/>
      <c r="G274" s="1"/>
    </row>
    <row r="275" spans="1:7" ht="12.75" x14ac:dyDescent="0.2">
      <c r="A275" s="1"/>
      <c r="B275" s="1"/>
      <c r="C275" s="1"/>
      <c r="D275" s="1"/>
      <c r="E275" s="1"/>
      <c r="F275" s="1"/>
      <c r="G275" s="1"/>
    </row>
    <row r="276" spans="1:7" ht="12.75" x14ac:dyDescent="0.2">
      <c r="A276" s="1"/>
      <c r="B276" s="1"/>
      <c r="C276" s="1"/>
      <c r="D276" s="1"/>
      <c r="E276" s="1"/>
      <c r="F276" s="1"/>
      <c r="G276" s="1"/>
    </row>
    <row r="277" spans="1:7" ht="12.75" x14ac:dyDescent="0.2">
      <c r="A277" s="1"/>
      <c r="B277" s="1"/>
      <c r="C277" s="1"/>
      <c r="D277" s="1"/>
      <c r="E277" s="1"/>
      <c r="F277" s="1"/>
      <c r="G277" s="1"/>
    </row>
    <row r="278" spans="1:7" ht="12.75" x14ac:dyDescent="0.2">
      <c r="A278" s="1"/>
      <c r="B278" s="1"/>
      <c r="C278" s="1"/>
      <c r="D278" s="1"/>
      <c r="E278" s="1"/>
      <c r="F278" s="1"/>
      <c r="G278" s="1"/>
    </row>
    <row r="279" spans="1:7" ht="12.75" x14ac:dyDescent="0.2">
      <c r="A279" s="1"/>
      <c r="B279" s="1"/>
      <c r="C279" s="1"/>
      <c r="D279" s="1"/>
      <c r="E279" s="1"/>
      <c r="F279" s="1"/>
      <c r="G279" s="1"/>
    </row>
    <row r="280" spans="1:7" ht="12.75" x14ac:dyDescent="0.2">
      <c r="A280" s="1"/>
      <c r="B280" s="1"/>
      <c r="C280" s="1"/>
      <c r="D280" s="1"/>
      <c r="E280" s="1"/>
      <c r="F280" s="1"/>
      <c r="G280" s="1"/>
    </row>
    <row r="281" spans="1:7" ht="12.75" x14ac:dyDescent="0.2">
      <c r="A281" s="1"/>
      <c r="B281" s="1"/>
      <c r="C281" s="1"/>
      <c r="D281" s="1"/>
      <c r="E281" s="1"/>
      <c r="F281" s="1"/>
      <c r="G281" s="1"/>
    </row>
    <row r="282" spans="1:7" ht="12.75" x14ac:dyDescent="0.2">
      <c r="A282" s="1"/>
      <c r="B282" s="1"/>
      <c r="C282" s="1"/>
      <c r="D282" s="1"/>
      <c r="E282" s="1"/>
      <c r="F282" s="1"/>
      <c r="G282" s="1"/>
    </row>
    <row r="283" spans="1:7" ht="12.75" x14ac:dyDescent="0.2">
      <c r="A283" s="1"/>
      <c r="B283" s="1"/>
      <c r="C283" s="1"/>
      <c r="D283" s="1"/>
      <c r="E283" s="1"/>
      <c r="F283" s="1"/>
      <c r="G283" s="1"/>
    </row>
    <row r="284" spans="1:7" ht="12.75" x14ac:dyDescent="0.2">
      <c r="A284" s="1"/>
      <c r="B284" s="1"/>
      <c r="C284" s="1"/>
      <c r="D284" s="1"/>
      <c r="E284" s="1"/>
      <c r="F284" s="1"/>
      <c r="G284" s="1"/>
    </row>
    <row r="285" spans="1:7" ht="12.75" x14ac:dyDescent="0.2">
      <c r="A285" s="1"/>
      <c r="B285" s="1"/>
      <c r="C285" s="1"/>
      <c r="D285" s="1"/>
      <c r="E285" s="1"/>
      <c r="F285" s="1"/>
      <c r="G285" s="1"/>
    </row>
    <row r="286" spans="1:7" ht="12.75" x14ac:dyDescent="0.2">
      <c r="A286" s="1"/>
      <c r="B286" s="1"/>
      <c r="C286" s="1"/>
      <c r="D286" s="1"/>
      <c r="E286" s="1"/>
      <c r="F286" s="1"/>
      <c r="G286" s="1"/>
    </row>
    <row r="287" spans="1:7" ht="12.75" x14ac:dyDescent="0.2">
      <c r="A287" s="1"/>
      <c r="B287" s="1"/>
      <c r="C287" s="1"/>
      <c r="D287" s="1"/>
      <c r="E287" s="1"/>
      <c r="F287" s="1"/>
      <c r="G287" s="1"/>
    </row>
    <row r="288" spans="1:7" ht="12.75" x14ac:dyDescent="0.2">
      <c r="A288" s="1"/>
      <c r="B288" s="1"/>
      <c r="C288" s="1"/>
      <c r="D288" s="1"/>
      <c r="E288" s="1"/>
      <c r="F288" s="1"/>
      <c r="G288" s="1"/>
    </row>
    <row r="289" spans="1:7" ht="12.75" x14ac:dyDescent="0.2">
      <c r="A289" s="1"/>
      <c r="B289" s="1"/>
      <c r="C289" s="1"/>
      <c r="D289" s="1"/>
      <c r="E289" s="1"/>
      <c r="F289" s="1"/>
      <c r="G289" s="1"/>
    </row>
    <row r="290" spans="1:7" ht="12.75" x14ac:dyDescent="0.2">
      <c r="A290" s="1"/>
      <c r="B290" s="1"/>
      <c r="C290" s="1"/>
      <c r="D290" s="1"/>
      <c r="E290" s="1"/>
      <c r="F290" s="1"/>
      <c r="G290" s="1"/>
    </row>
    <row r="291" spans="1:7" ht="12.75" x14ac:dyDescent="0.2">
      <c r="A291" s="1"/>
      <c r="B291" s="1"/>
      <c r="C291" s="1"/>
      <c r="D291" s="1"/>
      <c r="E291" s="1"/>
      <c r="F291" s="1"/>
      <c r="G291" s="1"/>
    </row>
    <row r="292" spans="1:7" ht="12.75" x14ac:dyDescent="0.2">
      <c r="A292" s="1"/>
      <c r="B292" s="1"/>
      <c r="C292" s="1"/>
      <c r="D292" s="1"/>
      <c r="E292" s="1"/>
      <c r="F292" s="1"/>
      <c r="G292" s="1"/>
    </row>
    <row r="293" spans="1:7" ht="12.75" x14ac:dyDescent="0.2">
      <c r="A293" s="1"/>
      <c r="B293" s="1"/>
      <c r="C293" s="1"/>
      <c r="D293" s="1"/>
      <c r="E293" s="1"/>
      <c r="F293" s="1"/>
      <c r="G293" s="1"/>
    </row>
    <row r="294" spans="1:7" ht="12.75" x14ac:dyDescent="0.2">
      <c r="A294" s="1"/>
      <c r="B294" s="1"/>
      <c r="C294" s="1"/>
      <c r="D294" s="1"/>
      <c r="E294" s="1"/>
      <c r="F294" s="1"/>
      <c r="G294" s="1"/>
    </row>
    <row r="295" spans="1:7" ht="12.75" x14ac:dyDescent="0.2">
      <c r="A295" s="1"/>
      <c r="B295" s="1"/>
      <c r="C295" s="1"/>
      <c r="D295" s="1"/>
      <c r="E295" s="1"/>
      <c r="F295" s="1"/>
      <c r="G295" s="1"/>
    </row>
    <row r="296" spans="1:7" ht="12.75" x14ac:dyDescent="0.2">
      <c r="A296" s="1"/>
      <c r="B296" s="1"/>
      <c r="C296" s="1"/>
      <c r="D296" s="1"/>
      <c r="E296" s="1"/>
      <c r="F296" s="1"/>
      <c r="G296" s="1"/>
    </row>
    <row r="297" spans="1:7" ht="12.75" x14ac:dyDescent="0.2">
      <c r="A297" s="1"/>
      <c r="B297" s="1"/>
      <c r="C297" s="1"/>
      <c r="D297" s="1"/>
      <c r="E297" s="1"/>
      <c r="F297" s="1"/>
      <c r="G297" s="1"/>
    </row>
    <row r="298" spans="1:7" ht="12.75" x14ac:dyDescent="0.2">
      <c r="A298" s="1"/>
      <c r="B298" s="1"/>
      <c r="C298" s="1"/>
      <c r="D298" s="1"/>
      <c r="E298" s="1"/>
      <c r="F298" s="1"/>
      <c r="G298" s="1"/>
    </row>
    <row r="299" spans="1:7" ht="12.75" x14ac:dyDescent="0.2">
      <c r="A299" s="1"/>
      <c r="B299" s="1"/>
      <c r="C299" s="1"/>
      <c r="D299" s="1"/>
      <c r="E299" s="1"/>
      <c r="F299" s="1"/>
      <c r="G299" s="1"/>
    </row>
    <row r="300" spans="1:7" ht="12.75" x14ac:dyDescent="0.2">
      <c r="A300" s="1"/>
      <c r="B300" s="1"/>
      <c r="C300" s="1"/>
      <c r="D300" s="1"/>
      <c r="E300" s="1"/>
      <c r="F300" s="1"/>
      <c r="G300" s="1"/>
    </row>
    <row r="301" spans="1:7" ht="12.75" x14ac:dyDescent="0.2">
      <c r="A301" s="1"/>
      <c r="B301" s="1"/>
      <c r="C301" s="1"/>
      <c r="D301" s="1"/>
      <c r="E301" s="1"/>
      <c r="F301" s="1"/>
      <c r="G301" s="1"/>
    </row>
    <row r="302" spans="1:7" ht="12.75" x14ac:dyDescent="0.2">
      <c r="A302" s="1"/>
      <c r="B302" s="1"/>
      <c r="C302" s="1"/>
      <c r="D302" s="1"/>
      <c r="E302" s="1"/>
      <c r="F302" s="1"/>
      <c r="G302" s="1"/>
    </row>
    <row r="303" spans="1:7" ht="12.75" x14ac:dyDescent="0.2">
      <c r="A303" s="1"/>
      <c r="B303" s="1"/>
      <c r="C303" s="1"/>
      <c r="D303" s="1"/>
      <c r="E303" s="1"/>
      <c r="F303" s="1"/>
      <c r="G303" s="1"/>
    </row>
    <row r="304" spans="1:7" ht="12.75" x14ac:dyDescent="0.2">
      <c r="A304" s="1"/>
      <c r="B304" s="1"/>
      <c r="C304" s="1"/>
      <c r="D304" s="1"/>
      <c r="E304" s="1"/>
      <c r="F304" s="1"/>
      <c r="G304" s="1"/>
    </row>
    <row r="305" spans="1:7" ht="12.75" x14ac:dyDescent="0.2">
      <c r="A305" s="1"/>
      <c r="B305" s="1"/>
      <c r="C305" s="1"/>
      <c r="D305" s="1"/>
      <c r="E305" s="1"/>
      <c r="F305" s="1"/>
      <c r="G305" s="1"/>
    </row>
    <row r="306" spans="1:7" ht="12.75" x14ac:dyDescent="0.2">
      <c r="A306" s="1"/>
      <c r="B306" s="1"/>
      <c r="C306" s="1"/>
      <c r="D306" s="1"/>
      <c r="E306" s="1"/>
      <c r="F306" s="1"/>
      <c r="G306" s="1"/>
    </row>
    <row r="307" spans="1:7" ht="12.75" x14ac:dyDescent="0.2">
      <c r="A307" s="1"/>
      <c r="B307" s="1"/>
      <c r="C307" s="1"/>
      <c r="D307" s="1"/>
      <c r="E307" s="1"/>
      <c r="F307" s="1"/>
      <c r="G307" s="1"/>
    </row>
    <row r="308" spans="1:7" ht="12.75" x14ac:dyDescent="0.2">
      <c r="A308" s="1"/>
      <c r="B308" s="1"/>
      <c r="C308" s="1"/>
      <c r="D308" s="1"/>
      <c r="E308" s="1"/>
      <c r="F308" s="1"/>
      <c r="G308" s="1"/>
    </row>
    <row r="309" spans="1:7" ht="12.75" x14ac:dyDescent="0.2">
      <c r="A309" s="1"/>
      <c r="B309" s="1"/>
      <c r="C309" s="1"/>
      <c r="D309" s="1"/>
      <c r="E309" s="1"/>
      <c r="F309" s="1"/>
      <c r="G309" s="1"/>
    </row>
    <row r="310" spans="1:7" ht="12.75" x14ac:dyDescent="0.2">
      <c r="A310" s="1"/>
      <c r="B310" s="1"/>
      <c r="C310" s="1"/>
      <c r="D310" s="1"/>
      <c r="E310" s="1"/>
      <c r="F310" s="1"/>
      <c r="G310" s="1"/>
    </row>
    <row r="311" spans="1:7" ht="12.75" x14ac:dyDescent="0.2">
      <c r="A311" s="1"/>
      <c r="B311" s="1"/>
      <c r="C311" s="1"/>
      <c r="D311" s="1"/>
      <c r="E311" s="1"/>
      <c r="F311" s="1"/>
      <c r="G311" s="1"/>
    </row>
    <row r="312" spans="1:7" ht="12.75" x14ac:dyDescent="0.2">
      <c r="A312" s="1"/>
      <c r="B312" s="1"/>
      <c r="C312" s="1"/>
      <c r="D312" s="1"/>
      <c r="E312" s="1"/>
      <c r="F312" s="1"/>
      <c r="G312" s="1"/>
    </row>
    <row r="313" spans="1:7" ht="12.75" x14ac:dyDescent="0.2">
      <c r="A313" s="1"/>
      <c r="B313" s="1"/>
      <c r="C313" s="1"/>
      <c r="D313" s="1"/>
      <c r="E313" s="1"/>
      <c r="F313" s="1"/>
      <c r="G313" s="1"/>
    </row>
    <row r="314" spans="1:7" ht="12.75" x14ac:dyDescent="0.2">
      <c r="A314" s="1"/>
      <c r="B314" s="1"/>
      <c r="C314" s="1"/>
      <c r="D314" s="1"/>
      <c r="E314" s="1"/>
      <c r="F314" s="1"/>
      <c r="G314" s="1"/>
    </row>
    <row r="315" spans="1:7" ht="12.75" x14ac:dyDescent="0.2">
      <c r="A315" s="1"/>
      <c r="B315" s="1"/>
      <c r="C315" s="1"/>
      <c r="D315" s="1"/>
      <c r="E315" s="1"/>
      <c r="F315" s="1"/>
      <c r="G315" s="1"/>
    </row>
    <row r="316" spans="1:7" ht="12.75" x14ac:dyDescent="0.2">
      <c r="A316" s="1"/>
      <c r="B316" s="1"/>
      <c r="C316" s="1"/>
      <c r="D316" s="1"/>
      <c r="E316" s="1"/>
      <c r="F316" s="1"/>
      <c r="G316" s="1"/>
    </row>
    <row r="317" spans="1:7" ht="12.75" x14ac:dyDescent="0.2">
      <c r="A317" s="1"/>
      <c r="B317" s="1"/>
      <c r="C317" s="1"/>
      <c r="D317" s="1"/>
      <c r="E317" s="1"/>
      <c r="F317" s="1"/>
      <c r="G317" s="1"/>
    </row>
    <row r="318" spans="1:7" ht="12.75" x14ac:dyDescent="0.2">
      <c r="A318" s="1"/>
      <c r="B318" s="1"/>
      <c r="C318" s="1"/>
      <c r="D318" s="1"/>
      <c r="E318" s="1"/>
      <c r="F318" s="1"/>
      <c r="G318" s="1"/>
    </row>
    <row r="319" spans="1:7" ht="12.75" x14ac:dyDescent="0.2">
      <c r="A319" s="1"/>
      <c r="B319" s="1"/>
      <c r="C319" s="1"/>
      <c r="D319" s="1"/>
      <c r="E319" s="1"/>
      <c r="F319" s="1"/>
      <c r="G319" s="1"/>
    </row>
    <row r="320" spans="1:7" ht="12.75" x14ac:dyDescent="0.2">
      <c r="A320" s="1"/>
      <c r="B320" s="1"/>
      <c r="C320" s="1"/>
      <c r="D320" s="1"/>
      <c r="E320" s="1"/>
      <c r="F320" s="1"/>
      <c r="G320" s="1"/>
    </row>
    <row r="321" spans="1:7" ht="12.75" x14ac:dyDescent="0.2">
      <c r="A321" s="1"/>
      <c r="B321" s="1"/>
      <c r="C321" s="1"/>
      <c r="D321" s="1"/>
      <c r="E321" s="1"/>
      <c r="F321" s="1"/>
      <c r="G321" s="1"/>
    </row>
    <row r="322" spans="1:7" ht="12.75" x14ac:dyDescent="0.2">
      <c r="A322" s="1"/>
      <c r="B322" s="1"/>
      <c r="C322" s="1"/>
      <c r="D322" s="1"/>
      <c r="E322" s="1"/>
      <c r="F322" s="1"/>
      <c r="G322" s="1"/>
    </row>
    <row r="323" spans="1:7" ht="12.75" x14ac:dyDescent="0.2">
      <c r="A323" s="1"/>
      <c r="B323" s="1"/>
      <c r="C323" s="1"/>
      <c r="D323" s="1"/>
      <c r="E323" s="1"/>
      <c r="F323" s="1"/>
      <c r="G323" s="1"/>
    </row>
    <row r="324" spans="1:7" ht="12.75" x14ac:dyDescent="0.2">
      <c r="A324" s="1"/>
      <c r="B324" s="1"/>
      <c r="C324" s="1"/>
      <c r="D324" s="1"/>
      <c r="E324" s="1"/>
      <c r="F324" s="1"/>
      <c r="G324" s="1"/>
    </row>
    <row r="325" spans="1:7" ht="12.75" x14ac:dyDescent="0.2">
      <c r="A325" s="1"/>
      <c r="B325" s="1"/>
      <c r="C325" s="1"/>
      <c r="D325" s="1"/>
      <c r="E325" s="1"/>
      <c r="F325" s="1"/>
      <c r="G325" s="1"/>
    </row>
    <row r="326" spans="1:7" ht="12.75" x14ac:dyDescent="0.2">
      <c r="A326" s="1"/>
      <c r="B326" s="1"/>
      <c r="C326" s="1"/>
      <c r="D326" s="1"/>
      <c r="E326" s="1"/>
      <c r="F326" s="1"/>
      <c r="G326" s="1"/>
    </row>
    <row r="327" spans="1:7" ht="12.75" x14ac:dyDescent="0.2">
      <c r="A327" s="1"/>
      <c r="B327" s="1"/>
      <c r="C327" s="1"/>
      <c r="D327" s="1"/>
      <c r="E327" s="1"/>
      <c r="F327" s="1"/>
      <c r="G327" s="1"/>
    </row>
    <row r="328" spans="1:7" ht="12.75" x14ac:dyDescent="0.2">
      <c r="A328" s="1"/>
      <c r="B328" s="1"/>
      <c r="C328" s="1"/>
      <c r="D328" s="1"/>
      <c r="E328" s="1"/>
      <c r="F328" s="1"/>
      <c r="G328" s="1"/>
    </row>
    <row r="329" spans="1:7" ht="12.75" x14ac:dyDescent="0.2">
      <c r="A329" s="1"/>
      <c r="B329" s="1"/>
      <c r="C329" s="1"/>
      <c r="D329" s="1"/>
      <c r="E329" s="1"/>
      <c r="F329" s="1"/>
      <c r="G329" s="1"/>
    </row>
    <row r="330" spans="1:7" ht="12.75" x14ac:dyDescent="0.2">
      <c r="A330" s="1"/>
      <c r="B330" s="1"/>
      <c r="C330" s="1"/>
      <c r="D330" s="1"/>
      <c r="E330" s="1"/>
      <c r="F330" s="1"/>
      <c r="G330" s="1"/>
    </row>
    <row r="331" spans="1:7" ht="12.75" x14ac:dyDescent="0.2">
      <c r="A331" s="1"/>
      <c r="B331" s="1"/>
      <c r="C331" s="1"/>
      <c r="D331" s="1"/>
      <c r="E331" s="1"/>
      <c r="F331" s="1"/>
      <c r="G331" s="1"/>
    </row>
    <row r="332" spans="1:7" ht="12.75" x14ac:dyDescent="0.2">
      <c r="A332" s="1"/>
      <c r="B332" s="1"/>
      <c r="C332" s="1"/>
      <c r="D332" s="1"/>
      <c r="E332" s="1"/>
      <c r="F332" s="1"/>
      <c r="G332" s="1"/>
    </row>
    <row r="333" spans="1:7" ht="12.75" x14ac:dyDescent="0.2">
      <c r="A333" s="1"/>
      <c r="B333" s="1"/>
      <c r="C333" s="1"/>
      <c r="D333" s="1"/>
      <c r="E333" s="1"/>
      <c r="F333" s="1"/>
      <c r="G333" s="1"/>
    </row>
    <row r="334" spans="1:7" ht="12.75" x14ac:dyDescent="0.2">
      <c r="A334" s="1"/>
      <c r="B334" s="1"/>
      <c r="C334" s="1"/>
      <c r="D334" s="1"/>
      <c r="E334" s="1"/>
      <c r="F334" s="1"/>
      <c r="G334" s="1"/>
    </row>
    <row r="335" spans="1:7" ht="12.75" x14ac:dyDescent="0.2">
      <c r="A335" s="1"/>
      <c r="B335" s="1"/>
      <c r="C335" s="1"/>
      <c r="D335" s="1"/>
      <c r="E335" s="1"/>
      <c r="F335" s="1"/>
      <c r="G335" s="1"/>
    </row>
    <row r="336" spans="1:7" ht="12.75" x14ac:dyDescent="0.2">
      <c r="A336" s="1"/>
      <c r="B336" s="1"/>
      <c r="C336" s="1"/>
      <c r="D336" s="1"/>
      <c r="E336" s="1"/>
      <c r="F336" s="1"/>
      <c r="G336" s="1"/>
    </row>
    <row r="337" spans="1:7" ht="12.75" x14ac:dyDescent="0.2">
      <c r="A337" s="1"/>
      <c r="B337" s="1"/>
      <c r="C337" s="1"/>
      <c r="D337" s="1"/>
      <c r="E337" s="1"/>
      <c r="F337" s="1"/>
      <c r="G337" s="1"/>
    </row>
    <row r="338" spans="1:7" ht="12.75" x14ac:dyDescent="0.2">
      <c r="A338" s="1"/>
      <c r="B338" s="1"/>
      <c r="C338" s="1"/>
      <c r="D338" s="1"/>
      <c r="E338" s="1"/>
      <c r="F338" s="1"/>
      <c r="G338" s="1"/>
    </row>
    <row r="339" spans="1:7" ht="12.75" x14ac:dyDescent="0.2">
      <c r="A339" s="1"/>
      <c r="B339" s="1"/>
      <c r="C339" s="1"/>
      <c r="D339" s="1"/>
      <c r="E339" s="1"/>
      <c r="F339" s="1"/>
      <c r="G339" s="1"/>
    </row>
    <row r="340" spans="1:7" ht="12.75" x14ac:dyDescent="0.2">
      <c r="A340" s="1"/>
      <c r="B340" s="1"/>
      <c r="C340" s="1"/>
      <c r="D340" s="1"/>
      <c r="E340" s="1"/>
      <c r="F340" s="1"/>
      <c r="G340" s="1"/>
    </row>
    <row r="341" spans="1:7" ht="12.75" x14ac:dyDescent="0.2">
      <c r="A341" s="1"/>
      <c r="B341" s="1"/>
      <c r="C341" s="1"/>
      <c r="D341" s="1"/>
      <c r="E341" s="1"/>
      <c r="F341" s="1"/>
      <c r="G341" s="1"/>
    </row>
    <row r="342" spans="1:7" ht="12.75" x14ac:dyDescent="0.2">
      <c r="A342" s="1"/>
      <c r="B342" s="1"/>
      <c r="C342" s="1"/>
      <c r="D342" s="1"/>
      <c r="E342" s="1"/>
      <c r="F342" s="1"/>
      <c r="G342" s="1"/>
    </row>
    <row r="343" spans="1:7" ht="12.75" x14ac:dyDescent="0.2">
      <c r="A343" s="1"/>
      <c r="B343" s="1"/>
      <c r="C343" s="1"/>
      <c r="D343" s="1"/>
      <c r="E343" s="1"/>
      <c r="F343" s="1"/>
      <c r="G343" s="1"/>
    </row>
    <row r="344" spans="1:7" ht="12.75" x14ac:dyDescent="0.2">
      <c r="A344" s="1"/>
      <c r="B344" s="1"/>
      <c r="C344" s="1"/>
      <c r="D344" s="1"/>
      <c r="E344" s="1"/>
      <c r="F344" s="1"/>
      <c r="G344" s="1"/>
    </row>
    <row r="345" spans="1:7" ht="12.75" x14ac:dyDescent="0.2">
      <c r="A345" s="1"/>
      <c r="B345" s="1"/>
      <c r="C345" s="1"/>
      <c r="D345" s="1"/>
      <c r="E345" s="1"/>
      <c r="F345" s="1"/>
      <c r="G345" s="1"/>
    </row>
    <row r="346" spans="1:7" ht="12.75" x14ac:dyDescent="0.2">
      <c r="A346" s="1"/>
      <c r="B346" s="1"/>
      <c r="C346" s="1"/>
      <c r="D346" s="1"/>
      <c r="E346" s="1"/>
      <c r="F346" s="1"/>
      <c r="G346" s="1"/>
    </row>
    <row r="347" spans="1:7" ht="12.75" x14ac:dyDescent="0.2">
      <c r="A347" s="1"/>
      <c r="B347" s="1"/>
      <c r="C347" s="1"/>
      <c r="D347" s="1"/>
      <c r="E347" s="1"/>
      <c r="F347" s="1"/>
      <c r="G347" s="1"/>
    </row>
    <row r="348" spans="1:7" ht="12.75" x14ac:dyDescent="0.2">
      <c r="A348" s="1"/>
      <c r="B348" s="1"/>
      <c r="C348" s="1"/>
      <c r="D348" s="1"/>
      <c r="E348" s="1"/>
      <c r="F348" s="1"/>
      <c r="G348" s="1"/>
    </row>
    <row r="349" spans="1:7" ht="12.75" x14ac:dyDescent="0.2">
      <c r="A349" s="1"/>
      <c r="B349" s="1"/>
      <c r="C349" s="1"/>
      <c r="D349" s="1"/>
      <c r="E349" s="1"/>
      <c r="F349" s="1"/>
      <c r="G349" s="1"/>
    </row>
    <row r="350" spans="1:7" ht="12.75" x14ac:dyDescent="0.2">
      <c r="A350" s="1"/>
      <c r="B350" s="1"/>
      <c r="C350" s="1"/>
      <c r="D350" s="1"/>
      <c r="E350" s="1"/>
      <c r="F350" s="1"/>
      <c r="G350" s="1"/>
    </row>
    <row r="351" spans="1:7" ht="12.75" x14ac:dyDescent="0.2">
      <c r="A351" s="1"/>
      <c r="B351" s="1"/>
      <c r="C351" s="1"/>
      <c r="D351" s="1"/>
      <c r="E351" s="1"/>
      <c r="F351" s="1"/>
      <c r="G351" s="1"/>
    </row>
    <row r="352" spans="1:7" ht="12.75" x14ac:dyDescent="0.2">
      <c r="A352" s="1"/>
      <c r="B352" s="1"/>
      <c r="C352" s="1"/>
      <c r="D352" s="1"/>
      <c r="E352" s="1"/>
      <c r="F352" s="1"/>
      <c r="G352" s="1"/>
    </row>
    <row r="353" spans="1:7" ht="12.75" x14ac:dyDescent="0.2">
      <c r="A353" s="1"/>
      <c r="B353" s="1"/>
      <c r="C353" s="1"/>
      <c r="D353" s="1"/>
      <c r="E353" s="1"/>
      <c r="F353" s="1"/>
      <c r="G353" s="1"/>
    </row>
    <row r="354" spans="1:7" ht="12.75" x14ac:dyDescent="0.2">
      <c r="A354" s="1"/>
      <c r="B354" s="1"/>
      <c r="C354" s="1"/>
      <c r="D354" s="1"/>
      <c r="E354" s="1"/>
      <c r="F354" s="1"/>
      <c r="G354" s="1"/>
    </row>
    <row r="355" spans="1:7" ht="12.75" x14ac:dyDescent="0.2">
      <c r="A355" s="1"/>
      <c r="B355" s="1"/>
      <c r="C355" s="1"/>
      <c r="D355" s="1"/>
      <c r="E355" s="1"/>
      <c r="F355" s="1"/>
      <c r="G355" s="1"/>
    </row>
    <row r="356" spans="1:7" ht="12.75" x14ac:dyDescent="0.2">
      <c r="A356" s="1"/>
      <c r="B356" s="1"/>
      <c r="C356" s="1"/>
      <c r="D356" s="1"/>
      <c r="E356" s="1"/>
      <c r="F356" s="1"/>
      <c r="G356" s="1"/>
    </row>
    <row r="357" spans="1:7" ht="12.75" x14ac:dyDescent="0.2">
      <c r="A357" s="1"/>
      <c r="B357" s="1"/>
      <c r="C357" s="1"/>
      <c r="D357" s="1"/>
      <c r="E357" s="1"/>
      <c r="F357" s="1"/>
      <c r="G357" s="1"/>
    </row>
    <row r="358" spans="1:7" ht="12.75" x14ac:dyDescent="0.2">
      <c r="A358" s="1"/>
      <c r="B358" s="1"/>
      <c r="C358" s="1"/>
      <c r="D358" s="1"/>
      <c r="E358" s="1"/>
      <c r="F358" s="1"/>
      <c r="G358" s="1"/>
    </row>
    <row r="359" spans="1:7" ht="12.75" x14ac:dyDescent="0.2">
      <c r="A359" s="1"/>
      <c r="B359" s="1"/>
      <c r="C359" s="1"/>
      <c r="D359" s="1"/>
      <c r="E359" s="1"/>
      <c r="F359" s="1"/>
      <c r="G359" s="1"/>
    </row>
    <row r="360" spans="1:7" ht="12.75" x14ac:dyDescent="0.2">
      <c r="A360" s="1"/>
      <c r="B360" s="1"/>
      <c r="C360" s="1"/>
      <c r="D360" s="1"/>
      <c r="E360" s="1"/>
      <c r="F360" s="1"/>
      <c r="G360" s="1"/>
    </row>
    <row r="361" spans="1:7" ht="12.75" x14ac:dyDescent="0.2">
      <c r="A361" s="1"/>
      <c r="B361" s="1"/>
      <c r="C361" s="1"/>
      <c r="D361" s="1"/>
      <c r="E361" s="1"/>
      <c r="F361" s="1"/>
      <c r="G361" s="1"/>
    </row>
    <row r="362" spans="1:7" ht="12.75" x14ac:dyDescent="0.2">
      <c r="A362" s="1"/>
      <c r="B362" s="1"/>
      <c r="C362" s="1"/>
      <c r="D362" s="1"/>
      <c r="E362" s="1"/>
      <c r="F362" s="1"/>
      <c r="G362" s="1"/>
    </row>
    <row r="363" spans="1:7" ht="12.75" x14ac:dyDescent="0.2">
      <c r="A363" s="1"/>
      <c r="B363" s="1"/>
      <c r="C363" s="1"/>
      <c r="D363" s="1"/>
      <c r="E363" s="1"/>
      <c r="F363" s="1"/>
      <c r="G363" s="1"/>
    </row>
    <row r="364" spans="1:7" ht="12.75" x14ac:dyDescent="0.2">
      <c r="A364" s="1"/>
      <c r="B364" s="1"/>
      <c r="C364" s="1"/>
      <c r="D364" s="1"/>
      <c r="E364" s="1"/>
      <c r="F364" s="1"/>
      <c r="G364" s="1"/>
    </row>
    <row r="365" spans="1:7" ht="12.75" x14ac:dyDescent="0.2">
      <c r="A365" s="1"/>
      <c r="B365" s="1"/>
      <c r="C365" s="1"/>
      <c r="D365" s="1"/>
      <c r="E365" s="1"/>
      <c r="F365" s="1"/>
      <c r="G365" s="1"/>
    </row>
    <row r="366" spans="1:7" ht="12.75" x14ac:dyDescent="0.2">
      <c r="A366" s="1"/>
      <c r="B366" s="1"/>
      <c r="C366" s="1"/>
      <c r="D366" s="1"/>
      <c r="E366" s="1"/>
      <c r="F366" s="1"/>
      <c r="G366" s="1"/>
    </row>
    <row r="367" spans="1:7" ht="12.75" x14ac:dyDescent="0.2">
      <c r="A367" s="1"/>
      <c r="B367" s="1"/>
      <c r="C367" s="1"/>
      <c r="D367" s="1"/>
      <c r="E367" s="1"/>
      <c r="F367" s="1"/>
      <c r="G367" s="1"/>
    </row>
    <row r="368" spans="1:7" ht="12.75" x14ac:dyDescent="0.2">
      <c r="A368" s="1"/>
      <c r="B368" s="1"/>
      <c r="C368" s="1"/>
      <c r="D368" s="1"/>
      <c r="E368" s="1"/>
      <c r="F368" s="1"/>
      <c r="G368" s="1"/>
    </row>
    <row r="369" spans="1:7" ht="12.75" x14ac:dyDescent="0.2">
      <c r="A369" s="1"/>
      <c r="B369" s="1"/>
      <c r="C369" s="1"/>
      <c r="D369" s="1"/>
      <c r="E369" s="1"/>
      <c r="F369" s="1"/>
      <c r="G369" s="1"/>
    </row>
    <row r="370" spans="1:7" ht="12.75" x14ac:dyDescent="0.2">
      <c r="A370" s="1"/>
      <c r="B370" s="1"/>
      <c r="C370" s="1"/>
      <c r="D370" s="1"/>
      <c r="E370" s="1"/>
      <c r="F370" s="1"/>
      <c r="G370" s="1"/>
    </row>
    <row r="371" spans="1:7" ht="12.75" x14ac:dyDescent="0.2">
      <c r="A371" s="1"/>
      <c r="B371" s="1"/>
      <c r="C371" s="1"/>
      <c r="D371" s="1"/>
      <c r="E371" s="1"/>
      <c r="F371" s="1"/>
      <c r="G371" s="1"/>
    </row>
    <row r="372" spans="1:7" ht="12.75" x14ac:dyDescent="0.2">
      <c r="A372" s="1"/>
      <c r="B372" s="1"/>
      <c r="C372" s="1"/>
      <c r="D372" s="1"/>
      <c r="E372" s="1"/>
      <c r="F372" s="1"/>
      <c r="G372" s="1"/>
    </row>
    <row r="373" spans="1:7" ht="12.75" x14ac:dyDescent="0.2">
      <c r="A373" s="1"/>
      <c r="B373" s="1"/>
      <c r="C373" s="1"/>
      <c r="D373" s="1"/>
      <c r="E373" s="1"/>
      <c r="F373" s="1"/>
      <c r="G373" s="1"/>
    </row>
    <row r="374" spans="1:7" ht="12.75" x14ac:dyDescent="0.2">
      <c r="A374" s="1"/>
      <c r="B374" s="1"/>
      <c r="C374" s="1"/>
      <c r="D374" s="1"/>
      <c r="E374" s="1"/>
      <c r="F374" s="1"/>
      <c r="G374" s="1"/>
    </row>
    <row r="375" spans="1:7" ht="12.75" x14ac:dyDescent="0.2">
      <c r="A375" s="1"/>
      <c r="B375" s="1"/>
      <c r="C375" s="1"/>
      <c r="D375" s="1"/>
      <c r="E375" s="1"/>
      <c r="F375" s="1"/>
      <c r="G375" s="1"/>
    </row>
    <row r="376" spans="1:7" ht="12.75" x14ac:dyDescent="0.2">
      <c r="A376" s="1"/>
      <c r="B376" s="1"/>
      <c r="C376" s="1"/>
      <c r="D376" s="1"/>
      <c r="E376" s="1"/>
      <c r="F376" s="1"/>
      <c r="G376" s="1"/>
    </row>
    <row r="377" spans="1:7" ht="12.75" x14ac:dyDescent="0.2">
      <c r="A377" s="1"/>
      <c r="B377" s="1"/>
      <c r="C377" s="1"/>
      <c r="D377" s="1"/>
      <c r="E377" s="1"/>
      <c r="F377" s="1"/>
      <c r="G377" s="1"/>
    </row>
    <row r="378" spans="1:7" ht="12.75" x14ac:dyDescent="0.2">
      <c r="A378" s="1"/>
      <c r="B378" s="1"/>
      <c r="C378" s="1"/>
      <c r="D378" s="1"/>
      <c r="E378" s="1"/>
      <c r="F378" s="1"/>
      <c r="G378" s="1"/>
    </row>
    <row r="379" spans="1:7" ht="12.75" x14ac:dyDescent="0.2">
      <c r="A379" s="1"/>
      <c r="B379" s="1"/>
      <c r="C379" s="1"/>
      <c r="D379" s="1"/>
      <c r="E379" s="1"/>
      <c r="F379" s="1"/>
      <c r="G379" s="1"/>
    </row>
    <row r="380" spans="1:7" ht="12.75" x14ac:dyDescent="0.2">
      <c r="A380" s="1"/>
      <c r="B380" s="1"/>
      <c r="C380" s="1"/>
      <c r="D380" s="1"/>
      <c r="E380" s="1"/>
      <c r="F380" s="1"/>
      <c r="G380" s="1"/>
    </row>
    <row r="381" spans="1:7" ht="12.75" x14ac:dyDescent="0.2">
      <c r="A381" s="1"/>
      <c r="B381" s="1"/>
      <c r="C381" s="1"/>
      <c r="D381" s="1"/>
      <c r="E381" s="1"/>
      <c r="F381" s="1"/>
      <c r="G381" s="1"/>
    </row>
    <row r="382" spans="1:7" ht="12.75" x14ac:dyDescent="0.2">
      <c r="A382" s="1"/>
      <c r="B382" s="1"/>
      <c r="C382" s="1"/>
      <c r="D382" s="1"/>
      <c r="E382" s="1"/>
      <c r="F382" s="1"/>
      <c r="G382" s="1"/>
    </row>
    <row r="383" spans="1:7" ht="12.75" x14ac:dyDescent="0.2">
      <c r="A383" s="1"/>
      <c r="B383" s="1"/>
      <c r="C383" s="1"/>
      <c r="D383" s="1"/>
      <c r="E383" s="1"/>
      <c r="F383" s="1"/>
      <c r="G383" s="1"/>
    </row>
    <row r="384" spans="1:7" ht="12.75" x14ac:dyDescent="0.2">
      <c r="A384" s="1"/>
      <c r="B384" s="1"/>
      <c r="C384" s="1"/>
      <c r="D384" s="1"/>
      <c r="E384" s="1"/>
      <c r="F384" s="1"/>
      <c r="G384" s="1"/>
    </row>
    <row r="385" spans="1:7" ht="12.75" x14ac:dyDescent="0.2">
      <c r="A385" s="1"/>
      <c r="B385" s="1"/>
      <c r="C385" s="1"/>
      <c r="D385" s="1"/>
      <c r="E385" s="1"/>
      <c r="F385" s="1"/>
      <c r="G385" s="1"/>
    </row>
    <row r="386" spans="1:7" ht="12.75" x14ac:dyDescent="0.2">
      <c r="A386" s="1"/>
      <c r="B386" s="1"/>
      <c r="C386" s="1"/>
      <c r="D386" s="1"/>
      <c r="E386" s="1"/>
      <c r="F386" s="1"/>
      <c r="G386" s="1"/>
    </row>
    <row r="387" spans="1:7" ht="12.75" x14ac:dyDescent="0.2">
      <c r="A387" s="1"/>
      <c r="B387" s="1"/>
      <c r="C387" s="1"/>
      <c r="D387" s="1"/>
      <c r="E387" s="1"/>
      <c r="F387" s="1"/>
      <c r="G387" s="1"/>
    </row>
    <row r="388" spans="1:7" ht="12.75" x14ac:dyDescent="0.2">
      <c r="A388" s="1"/>
      <c r="B388" s="1"/>
      <c r="C388" s="1"/>
      <c r="D388" s="1"/>
      <c r="E388" s="1"/>
      <c r="F388" s="1"/>
      <c r="G388" s="1"/>
    </row>
    <row r="389" spans="1:7" ht="12.75" x14ac:dyDescent="0.2">
      <c r="A389" s="1"/>
      <c r="B389" s="1"/>
      <c r="C389" s="1"/>
      <c r="D389" s="1"/>
      <c r="E389" s="1"/>
      <c r="F389" s="1"/>
      <c r="G389" s="1"/>
    </row>
    <row r="390" spans="1:7" ht="12.75" x14ac:dyDescent="0.2">
      <c r="A390" s="1"/>
      <c r="B390" s="1"/>
      <c r="C390" s="1"/>
      <c r="D390" s="1"/>
      <c r="E390" s="1"/>
      <c r="F390" s="1"/>
      <c r="G390" s="1"/>
    </row>
    <row r="391" spans="1:7" ht="12.75" x14ac:dyDescent="0.2">
      <c r="A391" s="1"/>
      <c r="B391" s="1"/>
      <c r="C391" s="1"/>
      <c r="D391" s="1"/>
      <c r="E391" s="1"/>
      <c r="F391" s="1"/>
      <c r="G391" s="1"/>
    </row>
    <row r="392" spans="1:7" ht="12.75" x14ac:dyDescent="0.2">
      <c r="A392" s="1"/>
      <c r="B392" s="1"/>
      <c r="C392" s="1"/>
      <c r="D392" s="1"/>
      <c r="E392" s="1"/>
      <c r="F392" s="1"/>
      <c r="G392" s="1"/>
    </row>
    <row r="393" spans="1:7" ht="12.75" x14ac:dyDescent="0.2">
      <c r="A393" s="1"/>
      <c r="B393" s="1"/>
      <c r="C393" s="1"/>
      <c r="D393" s="1"/>
      <c r="E393" s="1"/>
      <c r="F393" s="1"/>
      <c r="G393" s="1"/>
    </row>
    <row r="394" spans="1:7" ht="12.75" x14ac:dyDescent="0.2">
      <c r="A394" s="1"/>
      <c r="B394" s="1"/>
      <c r="C394" s="1"/>
      <c r="D394" s="1"/>
      <c r="E394" s="1"/>
      <c r="F394" s="1"/>
      <c r="G394" s="1"/>
    </row>
    <row r="395" spans="1:7" ht="12.75" x14ac:dyDescent="0.2">
      <c r="A395" s="1"/>
      <c r="B395" s="1"/>
      <c r="C395" s="1"/>
      <c r="D395" s="1"/>
      <c r="E395" s="1"/>
      <c r="F395" s="1"/>
      <c r="G395" s="1"/>
    </row>
    <row r="396" spans="1:7" ht="12.75" x14ac:dyDescent="0.2">
      <c r="A396" s="1"/>
      <c r="B396" s="1"/>
      <c r="C396" s="1"/>
      <c r="D396" s="1"/>
      <c r="E396" s="1"/>
      <c r="F396" s="1"/>
      <c r="G396" s="1"/>
    </row>
    <row r="397" spans="1:7" ht="12.75" x14ac:dyDescent="0.2">
      <c r="A397" s="1"/>
      <c r="B397" s="1"/>
      <c r="C397" s="1"/>
      <c r="D397" s="1"/>
      <c r="E397" s="1"/>
      <c r="F397" s="1"/>
      <c r="G397" s="1"/>
    </row>
    <row r="398" spans="1:7" ht="12.75" x14ac:dyDescent="0.2">
      <c r="A398" s="1"/>
      <c r="B398" s="1"/>
      <c r="C398" s="1"/>
      <c r="D398" s="1"/>
      <c r="E398" s="1"/>
      <c r="F398" s="1"/>
      <c r="G398" s="1"/>
    </row>
    <row r="399" spans="1:7" ht="12.75" x14ac:dyDescent="0.2">
      <c r="A399" s="1"/>
      <c r="B399" s="1"/>
      <c r="C399" s="1"/>
      <c r="D399" s="1"/>
      <c r="E399" s="1"/>
      <c r="F399" s="1"/>
      <c r="G399" s="1"/>
    </row>
    <row r="400" spans="1:7" ht="12.75" x14ac:dyDescent="0.2">
      <c r="A400" s="1"/>
      <c r="B400" s="1"/>
      <c r="C400" s="1"/>
      <c r="D400" s="1"/>
      <c r="E400" s="1"/>
      <c r="F400" s="1"/>
      <c r="G400" s="1"/>
    </row>
    <row r="401" spans="1:7" ht="12.75" x14ac:dyDescent="0.2">
      <c r="A401" s="1"/>
      <c r="B401" s="1"/>
      <c r="C401" s="1"/>
      <c r="D401" s="1"/>
      <c r="E401" s="1"/>
      <c r="F401" s="1"/>
      <c r="G401" s="1"/>
    </row>
    <row r="402" spans="1:7" ht="12.75" x14ac:dyDescent="0.2">
      <c r="A402" s="1"/>
      <c r="B402" s="1"/>
      <c r="C402" s="1"/>
      <c r="D402" s="1"/>
      <c r="E402" s="1"/>
      <c r="F402" s="1"/>
      <c r="G402" s="1"/>
    </row>
    <row r="403" spans="1:7" ht="12.75" x14ac:dyDescent="0.2">
      <c r="A403" s="1"/>
      <c r="B403" s="1"/>
      <c r="C403" s="1"/>
      <c r="D403" s="1"/>
      <c r="E403" s="1"/>
      <c r="F403" s="1"/>
      <c r="G403" s="1"/>
    </row>
    <row r="404" spans="1:7" ht="12.75" x14ac:dyDescent="0.2">
      <c r="A404" s="1"/>
      <c r="B404" s="1"/>
      <c r="C404" s="1"/>
      <c r="D404" s="1"/>
      <c r="E404" s="1"/>
      <c r="F404" s="1"/>
      <c r="G404" s="1"/>
    </row>
    <row r="405" spans="1:7" ht="12.75" x14ac:dyDescent="0.2">
      <c r="A405" s="1"/>
      <c r="B405" s="1"/>
      <c r="C405" s="1"/>
      <c r="D405" s="1"/>
      <c r="E405" s="1"/>
      <c r="F405" s="1"/>
      <c r="G405" s="1"/>
    </row>
    <row r="406" spans="1:7" ht="12.75" x14ac:dyDescent="0.2">
      <c r="A406" s="1"/>
      <c r="B406" s="1"/>
      <c r="C406" s="1"/>
      <c r="D406" s="1"/>
      <c r="E406" s="1"/>
      <c r="F406" s="1"/>
      <c r="G406" s="1"/>
    </row>
    <row r="407" spans="1:7" ht="12.75" x14ac:dyDescent="0.2">
      <c r="A407" s="1"/>
      <c r="B407" s="1"/>
      <c r="C407" s="1"/>
      <c r="D407" s="1"/>
      <c r="E407" s="1"/>
      <c r="F407" s="1"/>
      <c r="G407" s="1"/>
    </row>
    <row r="408" spans="1:7" ht="12.75" x14ac:dyDescent="0.2">
      <c r="A408" s="1"/>
      <c r="B408" s="1"/>
      <c r="C408" s="1"/>
      <c r="D408" s="1"/>
      <c r="E408" s="1"/>
      <c r="F408" s="1"/>
      <c r="G408" s="1"/>
    </row>
    <row r="409" spans="1:7" ht="12.75" x14ac:dyDescent="0.2">
      <c r="A409" s="1"/>
      <c r="B409" s="1"/>
      <c r="C409" s="1"/>
      <c r="D409" s="1"/>
      <c r="E409" s="1"/>
      <c r="F409" s="1"/>
      <c r="G409" s="1"/>
    </row>
    <row r="410" spans="1:7" ht="12.75" x14ac:dyDescent="0.2">
      <c r="A410" s="1"/>
      <c r="B410" s="1"/>
      <c r="C410" s="1"/>
      <c r="D410" s="1"/>
      <c r="E410" s="1"/>
      <c r="F410" s="1"/>
      <c r="G410" s="1"/>
    </row>
    <row r="411" spans="1:7" ht="12.75" x14ac:dyDescent="0.2">
      <c r="A411" s="1"/>
      <c r="B411" s="1"/>
      <c r="C411" s="1"/>
      <c r="D411" s="1"/>
      <c r="E411" s="1"/>
      <c r="F411" s="1"/>
      <c r="G411" s="1"/>
    </row>
    <row r="412" spans="1:7" ht="12.75" x14ac:dyDescent="0.2">
      <c r="A412" s="1"/>
      <c r="B412" s="1"/>
      <c r="C412" s="1"/>
      <c r="D412" s="1"/>
      <c r="E412" s="1"/>
      <c r="F412" s="1"/>
      <c r="G412" s="1"/>
    </row>
    <row r="413" spans="1:7" ht="12.75" x14ac:dyDescent="0.2">
      <c r="A413" s="1"/>
      <c r="B413" s="1"/>
      <c r="C413" s="1"/>
      <c r="D413" s="1"/>
      <c r="E413" s="1"/>
      <c r="F413" s="1"/>
      <c r="G413" s="1"/>
    </row>
    <row r="414" spans="1:7" ht="12.75" x14ac:dyDescent="0.2">
      <c r="A414" s="1"/>
      <c r="B414" s="1"/>
      <c r="C414" s="1"/>
      <c r="D414" s="1"/>
      <c r="E414" s="1"/>
      <c r="F414" s="1"/>
      <c r="G414" s="1"/>
    </row>
    <row r="415" spans="1:7" ht="12.75" x14ac:dyDescent="0.2">
      <c r="A415" s="1"/>
      <c r="B415" s="1"/>
      <c r="C415" s="1"/>
      <c r="D415" s="1"/>
      <c r="E415" s="1"/>
      <c r="F415" s="1"/>
      <c r="G415" s="1"/>
    </row>
    <row r="416" spans="1:7" ht="12.75" x14ac:dyDescent="0.2">
      <c r="A416" s="1"/>
      <c r="B416" s="1"/>
      <c r="C416" s="1"/>
      <c r="D416" s="1"/>
      <c r="E416" s="1"/>
      <c r="F416" s="1"/>
      <c r="G416" s="1"/>
    </row>
    <row r="417" spans="1:7" ht="12.75" x14ac:dyDescent="0.2">
      <c r="A417" s="1"/>
      <c r="B417" s="1"/>
      <c r="C417" s="1"/>
      <c r="D417" s="1"/>
      <c r="E417" s="1"/>
      <c r="F417" s="1"/>
      <c r="G417" s="1"/>
    </row>
    <row r="418" spans="1:7" ht="12.75" x14ac:dyDescent="0.2">
      <c r="A418" s="1"/>
      <c r="B418" s="1"/>
      <c r="C418" s="1"/>
      <c r="D418" s="1"/>
      <c r="E418" s="1"/>
      <c r="F418" s="1"/>
      <c r="G418" s="1"/>
    </row>
    <row r="419" spans="1:7" ht="12.75" x14ac:dyDescent="0.2">
      <c r="A419" s="1"/>
      <c r="B419" s="1"/>
      <c r="C419" s="1"/>
      <c r="D419" s="1"/>
      <c r="E419" s="1"/>
      <c r="F419" s="1"/>
      <c r="G419" s="1"/>
    </row>
    <row r="420" spans="1:7" ht="12.75" x14ac:dyDescent="0.2">
      <c r="A420" s="1"/>
      <c r="B420" s="1"/>
      <c r="C420" s="1"/>
      <c r="D420" s="1"/>
      <c r="E420" s="1"/>
      <c r="F420" s="1"/>
      <c r="G420" s="1"/>
    </row>
    <row r="421" spans="1:7" ht="12.75" x14ac:dyDescent="0.2">
      <c r="A421" s="1"/>
      <c r="B421" s="1"/>
      <c r="C421" s="1"/>
      <c r="D421" s="1"/>
      <c r="E421" s="1"/>
      <c r="F421" s="1"/>
      <c r="G421" s="1"/>
    </row>
    <row r="422" spans="1:7" ht="12.75" x14ac:dyDescent="0.2">
      <c r="A422" s="1"/>
      <c r="B422" s="1"/>
      <c r="C422" s="1"/>
      <c r="D422" s="1"/>
      <c r="E422" s="1"/>
      <c r="F422" s="1"/>
      <c r="G422" s="1"/>
    </row>
    <row r="423" spans="1:7" ht="12.75" x14ac:dyDescent="0.2">
      <c r="A423" s="1"/>
      <c r="B423" s="1"/>
      <c r="C423" s="1"/>
      <c r="D423" s="1"/>
      <c r="E423" s="1"/>
      <c r="F423" s="1"/>
      <c r="G423" s="1"/>
    </row>
    <row r="424" spans="1:7" ht="12.75" x14ac:dyDescent="0.2">
      <c r="A424" s="1"/>
      <c r="B424" s="1"/>
      <c r="C424" s="1"/>
      <c r="D424" s="1"/>
      <c r="E424" s="1"/>
      <c r="F424" s="1"/>
      <c r="G424" s="1"/>
    </row>
    <row r="425" spans="1:7" ht="12.75" x14ac:dyDescent="0.2">
      <c r="A425" s="1"/>
      <c r="B425" s="1"/>
      <c r="C425" s="1"/>
      <c r="D425" s="1"/>
      <c r="E425" s="1"/>
      <c r="F425" s="1"/>
      <c r="G425" s="1"/>
    </row>
    <row r="426" spans="1:7" ht="12.75" x14ac:dyDescent="0.2">
      <c r="A426" s="1"/>
      <c r="B426" s="1"/>
      <c r="C426" s="1"/>
      <c r="D426" s="1"/>
      <c r="E426" s="1"/>
      <c r="F426" s="1"/>
      <c r="G426" s="1"/>
    </row>
    <row r="427" spans="1:7" ht="12.75" x14ac:dyDescent="0.2">
      <c r="A427" s="1"/>
      <c r="B427" s="1"/>
      <c r="C427" s="1"/>
      <c r="D427" s="1"/>
      <c r="E427" s="1"/>
      <c r="F427" s="1"/>
      <c r="G427" s="1"/>
    </row>
    <row r="428" spans="1:7" ht="12.75" x14ac:dyDescent="0.2">
      <c r="A428" s="1"/>
      <c r="B428" s="1"/>
      <c r="C428" s="1"/>
      <c r="D428" s="1"/>
      <c r="E428" s="1"/>
      <c r="F428" s="1"/>
      <c r="G428" s="1"/>
    </row>
    <row r="429" spans="1:7" ht="12.75" x14ac:dyDescent="0.2">
      <c r="A429" s="1"/>
      <c r="B429" s="1"/>
      <c r="C429" s="1"/>
      <c r="D429" s="1"/>
      <c r="E429" s="1"/>
      <c r="F429" s="1"/>
      <c r="G429" s="1"/>
    </row>
    <row r="430" spans="1:7" ht="12.75" x14ac:dyDescent="0.2">
      <c r="A430" s="1"/>
      <c r="B430" s="1"/>
      <c r="C430" s="1"/>
      <c r="D430" s="1"/>
      <c r="E430" s="1"/>
      <c r="F430" s="1"/>
      <c r="G430" s="1"/>
    </row>
    <row r="431" spans="1:7" ht="12.75" x14ac:dyDescent="0.2">
      <c r="A431" s="1"/>
      <c r="B431" s="1"/>
      <c r="C431" s="1"/>
      <c r="D431" s="1"/>
      <c r="E431" s="1"/>
      <c r="F431" s="1"/>
      <c r="G431" s="1"/>
    </row>
    <row r="432" spans="1:7" ht="12.75" x14ac:dyDescent="0.2">
      <c r="A432" s="1"/>
      <c r="B432" s="1"/>
      <c r="C432" s="1"/>
      <c r="D432" s="1"/>
      <c r="E432" s="1"/>
      <c r="F432" s="1"/>
      <c r="G432" s="1"/>
    </row>
    <row r="433" spans="1:7" ht="12.75" x14ac:dyDescent="0.2">
      <c r="A433" s="1"/>
      <c r="B433" s="1"/>
      <c r="C433" s="1"/>
      <c r="D433" s="1"/>
      <c r="E433" s="1"/>
      <c r="F433" s="1"/>
      <c r="G433" s="1"/>
    </row>
    <row r="434" spans="1:7" ht="12.75" x14ac:dyDescent="0.2">
      <c r="A434" s="1"/>
      <c r="B434" s="1"/>
      <c r="C434" s="1"/>
      <c r="D434" s="1"/>
      <c r="E434" s="1"/>
      <c r="F434" s="1"/>
      <c r="G434" s="1"/>
    </row>
    <row r="435" spans="1:7" ht="12.75" x14ac:dyDescent="0.2">
      <c r="A435" s="1"/>
      <c r="B435" s="1"/>
      <c r="C435" s="1"/>
      <c r="D435" s="1"/>
      <c r="E435" s="1"/>
      <c r="F435" s="1"/>
      <c r="G435" s="1"/>
    </row>
    <row r="436" spans="1:7" ht="12.75" x14ac:dyDescent="0.2">
      <c r="A436" s="1"/>
      <c r="B436" s="1"/>
      <c r="C436" s="1"/>
      <c r="D436" s="1"/>
      <c r="E436" s="1"/>
      <c r="F436" s="1"/>
      <c r="G436" s="1"/>
    </row>
    <row r="437" spans="1:7" ht="12.75" x14ac:dyDescent="0.2">
      <c r="A437" s="1"/>
      <c r="B437" s="1"/>
      <c r="C437" s="1"/>
      <c r="D437" s="1"/>
      <c r="E437" s="1"/>
      <c r="F437" s="1"/>
      <c r="G437" s="1"/>
    </row>
    <row r="438" spans="1:7" ht="12.75" x14ac:dyDescent="0.2">
      <c r="A438" s="1"/>
      <c r="B438" s="1"/>
      <c r="C438" s="1"/>
      <c r="D438" s="1"/>
      <c r="E438" s="1"/>
      <c r="F438" s="1"/>
      <c r="G438" s="1"/>
    </row>
    <row r="439" spans="1:7" ht="12.75" x14ac:dyDescent="0.2">
      <c r="A439" s="1"/>
      <c r="B439" s="1"/>
      <c r="C439" s="1"/>
      <c r="D439" s="1"/>
      <c r="E439" s="1"/>
      <c r="F439" s="1"/>
      <c r="G439" s="1"/>
    </row>
    <row r="440" spans="1:7" ht="12.75" x14ac:dyDescent="0.2">
      <c r="A440" s="1"/>
      <c r="B440" s="1"/>
      <c r="C440" s="1"/>
      <c r="D440" s="1"/>
      <c r="E440" s="1"/>
      <c r="F440" s="1"/>
      <c r="G440" s="1"/>
    </row>
    <row r="441" spans="1:7" ht="12.75" x14ac:dyDescent="0.2">
      <c r="A441" s="1"/>
      <c r="B441" s="1"/>
      <c r="C441" s="1"/>
      <c r="D441" s="1"/>
      <c r="E441" s="1"/>
      <c r="F441" s="1"/>
      <c r="G441" s="1"/>
    </row>
    <row r="442" spans="1:7" ht="12.75" x14ac:dyDescent="0.2">
      <c r="A442" s="1"/>
      <c r="B442" s="1"/>
      <c r="C442" s="1"/>
      <c r="D442" s="1"/>
      <c r="E442" s="1"/>
      <c r="F442" s="1"/>
      <c r="G442" s="1"/>
    </row>
    <row r="443" spans="1:7" ht="12.75" x14ac:dyDescent="0.2">
      <c r="A443" s="1"/>
      <c r="B443" s="1"/>
      <c r="C443" s="1"/>
      <c r="D443" s="1"/>
      <c r="E443" s="1"/>
      <c r="F443" s="1"/>
      <c r="G443" s="1"/>
    </row>
    <row r="444" spans="1:7" ht="12.75" x14ac:dyDescent="0.2">
      <c r="A444" s="1"/>
      <c r="B444" s="1"/>
      <c r="C444" s="1"/>
      <c r="D444" s="1"/>
      <c r="E444" s="1"/>
      <c r="F444" s="1"/>
      <c r="G444" s="1"/>
    </row>
    <row r="445" spans="1:7" ht="12.75" x14ac:dyDescent="0.2">
      <c r="A445" s="1"/>
      <c r="B445" s="1"/>
      <c r="C445" s="1"/>
      <c r="D445" s="1"/>
      <c r="E445" s="1"/>
      <c r="F445" s="1"/>
      <c r="G445" s="1"/>
    </row>
    <row r="446" spans="1:7" ht="12.75" x14ac:dyDescent="0.2">
      <c r="A446" s="1"/>
      <c r="B446" s="1"/>
      <c r="C446" s="1"/>
      <c r="D446" s="1"/>
      <c r="E446" s="1"/>
      <c r="F446" s="1"/>
      <c r="G446" s="1"/>
    </row>
    <row r="447" spans="1:7" ht="12.75" x14ac:dyDescent="0.2">
      <c r="A447" s="1"/>
      <c r="B447" s="1"/>
      <c r="C447" s="1"/>
      <c r="D447" s="1"/>
      <c r="E447" s="1"/>
      <c r="F447" s="1"/>
      <c r="G447" s="1"/>
    </row>
    <row r="448" spans="1:7" ht="12.75" x14ac:dyDescent="0.2">
      <c r="A448" s="1"/>
      <c r="B448" s="1"/>
      <c r="C448" s="1"/>
      <c r="D448" s="1"/>
      <c r="E448" s="1"/>
      <c r="F448" s="1"/>
      <c r="G448" s="1"/>
    </row>
    <row r="449" spans="1:7" ht="12.75" x14ac:dyDescent="0.2">
      <c r="A449" s="1"/>
      <c r="B449" s="1"/>
      <c r="C449" s="1"/>
      <c r="D449" s="1"/>
      <c r="E449" s="1"/>
      <c r="F449" s="1"/>
      <c r="G449" s="1"/>
    </row>
    <row r="450" spans="1:7" ht="12.75" x14ac:dyDescent="0.2">
      <c r="A450" s="1"/>
      <c r="B450" s="1"/>
      <c r="C450" s="1"/>
      <c r="D450" s="1"/>
      <c r="E450" s="1"/>
      <c r="F450" s="1"/>
      <c r="G450" s="1"/>
    </row>
    <row r="451" spans="1:7" ht="12.75" x14ac:dyDescent="0.2">
      <c r="A451" s="1"/>
      <c r="B451" s="1"/>
      <c r="C451" s="1"/>
      <c r="D451" s="1"/>
      <c r="E451" s="1"/>
      <c r="F451" s="1"/>
      <c r="G451" s="1"/>
    </row>
    <row r="452" spans="1:7" ht="12.75" x14ac:dyDescent="0.2">
      <c r="A452" s="1"/>
      <c r="B452" s="1"/>
      <c r="C452" s="1"/>
      <c r="D452" s="1"/>
      <c r="E452" s="1"/>
      <c r="F452" s="1"/>
      <c r="G452" s="1"/>
    </row>
    <row r="453" spans="1:7" ht="12.75" x14ac:dyDescent="0.2">
      <c r="A453" s="1"/>
      <c r="B453" s="1"/>
      <c r="C453" s="1"/>
      <c r="D453" s="1"/>
      <c r="E453" s="1"/>
      <c r="F453" s="1"/>
      <c r="G453" s="1"/>
    </row>
    <row r="454" spans="1:7" ht="12.75" x14ac:dyDescent="0.2">
      <c r="A454" s="1"/>
      <c r="B454" s="1"/>
      <c r="C454" s="1"/>
      <c r="D454" s="1"/>
      <c r="E454" s="1"/>
      <c r="F454" s="1"/>
      <c r="G454" s="1"/>
    </row>
    <row r="455" spans="1:7" ht="12.75" x14ac:dyDescent="0.2">
      <c r="A455" s="1"/>
      <c r="B455" s="1"/>
      <c r="C455" s="1"/>
      <c r="D455" s="1"/>
      <c r="E455" s="1"/>
      <c r="F455" s="1"/>
      <c r="G455" s="1"/>
    </row>
    <row r="456" spans="1:7" ht="12.75" x14ac:dyDescent="0.2">
      <c r="A456" s="1"/>
      <c r="B456" s="1"/>
      <c r="C456" s="1"/>
      <c r="D456" s="1"/>
      <c r="E456" s="1"/>
      <c r="F456" s="1"/>
      <c r="G456" s="1"/>
    </row>
    <row r="457" spans="1:7" ht="12.75" x14ac:dyDescent="0.2">
      <c r="A457" s="1"/>
      <c r="B457" s="1"/>
      <c r="C457" s="1"/>
      <c r="D457" s="1"/>
      <c r="E457" s="1"/>
      <c r="F457" s="1"/>
      <c r="G457" s="1"/>
    </row>
    <row r="458" spans="1:7" ht="12.75" x14ac:dyDescent="0.2">
      <c r="A458" s="1"/>
      <c r="B458" s="1"/>
      <c r="C458" s="1"/>
      <c r="D458" s="1"/>
      <c r="E458" s="1"/>
      <c r="F458" s="1"/>
      <c r="G458" s="1"/>
    </row>
    <row r="459" spans="1:7" ht="12.75" x14ac:dyDescent="0.2">
      <c r="A459" s="1"/>
      <c r="B459" s="1"/>
      <c r="C459" s="1"/>
      <c r="D459" s="1"/>
      <c r="E459" s="1"/>
      <c r="F459" s="1"/>
      <c r="G459" s="1"/>
    </row>
    <row r="460" spans="1:7" ht="12.75" x14ac:dyDescent="0.2">
      <c r="A460" s="1"/>
      <c r="B460" s="1"/>
      <c r="C460" s="1"/>
      <c r="D460" s="1"/>
      <c r="E460" s="1"/>
      <c r="F460" s="1"/>
      <c r="G460" s="1"/>
    </row>
    <row r="461" spans="1:7" ht="12.75" x14ac:dyDescent="0.2">
      <c r="A461" s="1"/>
      <c r="B461" s="1"/>
      <c r="C461" s="1"/>
      <c r="D461" s="1"/>
      <c r="E461" s="1"/>
      <c r="F461" s="1"/>
      <c r="G461" s="1"/>
    </row>
    <row r="462" spans="1:7" ht="12.75" x14ac:dyDescent="0.2">
      <c r="A462" s="1"/>
      <c r="B462" s="1"/>
      <c r="C462" s="1"/>
      <c r="D462" s="1"/>
      <c r="E462" s="1"/>
      <c r="F462" s="1"/>
      <c r="G462" s="1"/>
    </row>
    <row r="463" spans="1:7" ht="12.75" x14ac:dyDescent="0.2">
      <c r="A463" s="1"/>
      <c r="B463" s="1"/>
      <c r="C463" s="1"/>
      <c r="D463" s="1"/>
      <c r="E463" s="1"/>
      <c r="F463" s="1"/>
      <c r="G463" s="1"/>
    </row>
    <row r="464" spans="1:7" ht="12.75" x14ac:dyDescent="0.2">
      <c r="A464" s="1"/>
      <c r="B464" s="1"/>
      <c r="C464" s="1"/>
      <c r="D464" s="1"/>
      <c r="E464" s="1"/>
      <c r="F464" s="1"/>
      <c r="G464" s="1"/>
    </row>
    <row r="465" spans="1:7" ht="12.75" x14ac:dyDescent="0.2">
      <c r="A465" s="1"/>
      <c r="B465" s="1"/>
      <c r="C465" s="1"/>
      <c r="D465" s="1"/>
      <c r="E465" s="1"/>
      <c r="F465" s="1"/>
      <c r="G465" s="1"/>
    </row>
    <row r="466" spans="1:7" ht="12.75" x14ac:dyDescent="0.2">
      <c r="A466" s="1"/>
      <c r="B466" s="1"/>
      <c r="C466" s="1"/>
      <c r="D466" s="1"/>
      <c r="E466" s="1"/>
      <c r="F466" s="1"/>
      <c r="G466" s="1"/>
    </row>
    <row r="467" spans="1:7" ht="12.75" x14ac:dyDescent="0.2">
      <c r="A467" s="1"/>
      <c r="B467" s="1"/>
      <c r="C467" s="1"/>
      <c r="D467" s="1"/>
      <c r="E467" s="1"/>
      <c r="F467" s="1"/>
      <c r="G467" s="1"/>
    </row>
    <row r="468" spans="1:7" ht="12.75" x14ac:dyDescent="0.2">
      <c r="A468" s="1"/>
      <c r="B468" s="1"/>
      <c r="C468" s="1"/>
      <c r="D468" s="1"/>
      <c r="E468" s="1"/>
      <c r="F468" s="1"/>
      <c r="G468" s="1"/>
    </row>
    <row r="469" spans="1:7" ht="12.75" x14ac:dyDescent="0.2">
      <c r="A469" s="1"/>
      <c r="B469" s="1"/>
      <c r="C469" s="1"/>
      <c r="D469" s="1"/>
      <c r="E469" s="1"/>
      <c r="F469" s="1"/>
      <c r="G469" s="1"/>
    </row>
    <row r="470" spans="1:7" ht="12.75" x14ac:dyDescent="0.2">
      <c r="A470" s="1"/>
      <c r="B470" s="1"/>
      <c r="C470" s="1"/>
      <c r="D470" s="1"/>
      <c r="E470" s="1"/>
      <c r="F470" s="1"/>
      <c r="G470" s="1"/>
    </row>
    <row r="471" spans="1:7" ht="12.75" x14ac:dyDescent="0.2">
      <c r="A471" s="1"/>
      <c r="B471" s="1"/>
      <c r="C471" s="1"/>
      <c r="D471" s="1"/>
      <c r="E471" s="1"/>
      <c r="F471" s="1"/>
      <c r="G471" s="1"/>
    </row>
    <row r="472" spans="1:7" ht="12.75" x14ac:dyDescent="0.2">
      <c r="A472" s="1"/>
      <c r="B472" s="1"/>
      <c r="C472" s="1"/>
      <c r="D472" s="1"/>
      <c r="E472" s="1"/>
      <c r="F472" s="1"/>
      <c r="G472" s="1"/>
    </row>
    <row r="473" spans="1:7" ht="12.75" x14ac:dyDescent="0.2">
      <c r="A473" s="1"/>
      <c r="B473" s="1"/>
      <c r="C473" s="1"/>
      <c r="D473" s="1"/>
      <c r="E473" s="1"/>
      <c r="F473" s="1"/>
      <c r="G473" s="1"/>
    </row>
    <row r="474" spans="1:7" ht="12.75" x14ac:dyDescent="0.2">
      <c r="A474" s="1"/>
      <c r="B474" s="1"/>
      <c r="C474" s="1"/>
      <c r="D474" s="1"/>
      <c r="E474" s="1"/>
      <c r="F474" s="1"/>
      <c r="G474" s="1"/>
    </row>
    <row r="475" spans="1:7" ht="12.75" x14ac:dyDescent="0.2">
      <c r="A475" s="1"/>
      <c r="B475" s="1"/>
      <c r="C475" s="1"/>
      <c r="D475" s="1"/>
      <c r="E475" s="1"/>
      <c r="F475" s="1"/>
      <c r="G475" s="1"/>
    </row>
    <row r="476" spans="1:7" ht="12.75" x14ac:dyDescent="0.2">
      <c r="A476" s="1"/>
      <c r="B476" s="1"/>
      <c r="C476" s="1"/>
      <c r="D476" s="1"/>
      <c r="E476" s="1"/>
      <c r="F476" s="1"/>
      <c r="G476" s="1"/>
    </row>
    <row r="477" spans="1:7" ht="12.75" x14ac:dyDescent="0.2">
      <c r="A477" s="1"/>
      <c r="B477" s="1"/>
      <c r="C477" s="1"/>
      <c r="D477" s="1"/>
      <c r="E477" s="1"/>
      <c r="F477" s="1"/>
      <c r="G477" s="1"/>
    </row>
    <row r="478" spans="1:7" ht="12.75" x14ac:dyDescent="0.2">
      <c r="A478" s="1"/>
      <c r="B478" s="1"/>
      <c r="C478" s="1"/>
      <c r="D478" s="1"/>
      <c r="E478" s="1"/>
      <c r="F478" s="1"/>
      <c r="G478" s="1"/>
    </row>
    <row r="479" spans="1:7" ht="12.75" x14ac:dyDescent="0.2">
      <c r="A479" s="1"/>
      <c r="B479" s="1"/>
      <c r="C479" s="1"/>
      <c r="D479" s="1"/>
      <c r="E479" s="1"/>
      <c r="F479" s="1"/>
      <c r="G479" s="1"/>
    </row>
    <row r="480" spans="1:7" ht="12.75" x14ac:dyDescent="0.2">
      <c r="A480" s="1"/>
      <c r="B480" s="1"/>
      <c r="C480" s="1"/>
      <c r="D480" s="1"/>
      <c r="E480" s="1"/>
      <c r="F480" s="1"/>
      <c r="G480" s="1"/>
    </row>
    <row r="481" spans="1:7" ht="12.75" x14ac:dyDescent="0.2">
      <c r="A481" s="1"/>
      <c r="B481" s="1"/>
      <c r="C481" s="1"/>
      <c r="D481" s="1"/>
      <c r="E481" s="1"/>
      <c r="F481" s="1"/>
      <c r="G481" s="1"/>
    </row>
    <row r="482" spans="1:7" ht="12.75" x14ac:dyDescent="0.2">
      <c r="A482" s="1"/>
      <c r="B482" s="1"/>
      <c r="C482" s="1"/>
      <c r="D482" s="1"/>
      <c r="E482" s="1"/>
      <c r="F482" s="1"/>
      <c r="G482" s="1"/>
    </row>
    <row r="483" spans="1:7" ht="12.75" x14ac:dyDescent="0.2">
      <c r="A483" s="1"/>
      <c r="B483" s="1"/>
      <c r="C483" s="1"/>
      <c r="D483" s="1"/>
      <c r="E483" s="1"/>
      <c r="F483" s="1"/>
      <c r="G483" s="1"/>
    </row>
    <row r="484" spans="1:7" ht="12.75" x14ac:dyDescent="0.2">
      <c r="A484" s="1"/>
      <c r="B484" s="1"/>
      <c r="C484" s="1"/>
      <c r="D484" s="1"/>
      <c r="E484" s="1"/>
      <c r="F484" s="1"/>
      <c r="G484" s="1"/>
    </row>
    <row r="485" spans="1:7" ht="12.75" x14ac:dyDescent="0.2">
      <c r="A485" s="1"/>
      <c r="B485" s="1"/>
      <c r="C485" s="1"/>
      <c r="D485" s="1"/>
      <c r="E485" s="1"/>
      <c r="F485" s="1"/>
      <c r="G485" s="1"/>
    </row>
    <row r="486" spans="1:7" ht="12.75" x14ac:dyDescent="0.2">
      <c r="A486" s="1"/>
      <c r="B486" s="1"/>
      <c r="C486" s="1"/>
      <c r="D486" s="1"/>
      <c r="E486" s="1"/>
      <c r="F486" s="1"/>
      <c r="G486" s="1"/>
    </row>
    <row r="487" spans="1:7" ht="12.75" x14ac:dyDescent="0.2">
      <c r="A487" s="1"/>
      <c r="B487" s="1"/>
      <c r="C487" s="1"/>
      <c r="D487" s="1"/>
      <c r="E487" s="1"/>
      <c r="F487" s="1"/>
      <c r="G487" s="1"/>
    </row>
    <row r="488" spans="1:7" ht="12.75" x14ac:dyDescent="0.2">
      <c r="A488" s="1"/>
      <c r="B488" s="1"/>
      <c r="C488" s="1"/>
      <c r="D488" s="1"/>
      <c r="E488" s="1"/>
      <c r="F488" s="1"/>
      <c r="G488" s="1"/>
    </row>
    <row r="489" spans="1:7" ht="12.75" x14ac:dyDescent="0.2">
      <c r="A489" s="1"/>
      <c r="B489" s="1"/>
      <c r="C489" s="1"/>
      <c r="D489" s="1"/>
      <c r="E489" s="1"/>
      <c r="F489" s="1"/>
      <c r="G489" s="1"/>
    </row>
    <row r="490" spans="1:7" ht="12.75" x14ac:dyDescent="0.2">
      <c r="A490" s="1"/>
      <c r="B490" s="1"/>
      <c r="C490" s="1"/>
      <c r="D490" s="1"/>
      <c r="E490" s="1"/>
      <c r="F490" s="1"/>
      <c r="G490" s="1"/>
    </row>
    <row r="491" spans="1:7" ht="12.75" x14ac:dyDescent="0.2">
      <c r="A491" s="1"/>
      <c r="B491" s="1"/>
      <c r="C491" s="1"/>
      <c r="D491" s="1"/>
      <c r="E491" s="1"/>
      <c r="F491" s="1"/>
      <c r="G491" s="1"/>
    </row>
    <row r="492" spans="1:7" ht="12.75" x14ac:dyDescent="0.2">
      <c r="A492" s="1"/>
      <c r="B492" s="1"/>
      <c r="C492" s="1"/>
      <c r="D492" s="1"/>
      <c r="E492" s="1"/>
      <c r="F492" s="1"/>
      <c r="G492" s="1"/>
    </row>
    <row r="493" spans="1:7" ht="12.75" x14ac:dyDescent="0.2">
      <c r="A493" s="1"/>
      <c r="B493" s="1"/>
      <c r="C493" s="1"/>
      <c r="D493" s="1"/>
      <c r="E493" s="1"/>
      <c r="F493" s="1"/>
      <c r="G493" s="1"/>
    </row>
    <row r="494" spans="1:7" ht="12.75" x14ac:dyDescent="0.2">
      <c r="A494" s="1"/>
      <c r="B494" s="1"/>
      <c r="C494" s="1"/>
      <c r="D494" s="1"/>
      <c r="E494" s="1"/>
      <c r="F494" s="1"/>
      <c r="G494" s="1"/>
    </row>
    <row r="495" spans="1:7" ht="12.75" x14ac:dyDescent="0.2">
      <c r="A495" s="1"/>
      <c r="B495" s="1"/>
      <c r="C495" s="1"/>
      <c r="D495" s="1"/>
      <c r="E495" s="1"/>
      <c r="F495" s="1"/>
      <c r="G495" s="1"/>
    </row>
    <row r="496" spans="1:7" ht="12.75" x14ac:dyDescent="0.2">
      <c r="A496" s="1"/>
      <c r="B496" s="1"/>
      <c r="C496" s="1"/>
      <c r="D496" s="1"/>
      <c r="E496" s="1"/>
      <c r="F496" s="1"/>
      <c r="G496" s="1"/>
    </row>
    <row r="497" spans="1:7" ht="12.75" x14ac:dyDescent="0.2">
      <c r="A497" s="1"/>
      <c r="B497" s="1"/>
      <c r="C497" s="1"/>
      <c r="D497" s="1"/>
      <c r="E497" s="1"/>
      <c r="F497" s="1"/>
      <c r="G497" s="1"/>
    </row>
    <row r="498" spans="1:7" ht="12.75" x14ac:dyDescent="0.2">
      <c r="A498" s="1"/>
      <c r="B498" s="1"/>
      <c r="C498" s="1"/>
      <c r="D498" s="1"/>
      <c r="E498" s="1"/>
      <c r="F498" s="1"/>
      <c r="G498" s="1"/>
    </row>
    <row r="499" spans="1:7" ht="12.75" x14ac:dyDescent="0.2">
      <c r="A499" s="1"/>
      <c r="B499" s="1"/>
      <c r="C499" s="1"/>
      <c r="D499" s="1"/>
      <c r="E499" s="1"/>
      <c r="F499" s="1"/>
      <c r="G499" s="1"/>
    </row>
    <row r="500" spans="1:7" ht="12.75" x14ac:dyDescent="0.2">
      <c r="A500" s="1"/>
      <c r="B500" s="1"/>
      <c r="C500" s="1"/>
      <c r="D500" s="1"/>
      <c r="E500" s="1"/>
      <c r="F500" s="1"/>
      <c r="G500" s="1"/>
    </row>
    <row r="501" spans="1:7" ht="12.75" x14ac:dyDescent="0.2">
      <c r="A501" s="1"/>
      <c r="B501" s="1"/>
      <c r="C501" s="1"/>
      <c r="D501" s="1"/>
      <c r="E501" s="1"/>
      <c r="F501" s="1"/>
      <c r="G501" s="1"/>
    </row>
    <row r="502" spans="1:7" ht="12.75" x14ac:dyDescent="0.2">
      <c r="A502" s="1"/>
      <c r="B502" s="1"/>
      <c r="C502" s="1"/>
      <c r="D502" s="1"/>
      <c r="E502" s="1"/>
      <c r="F502" s="1"/>
      <c r="G502" s="1"/>
    </row>
    <row r="503" spans="1:7" ht="12.75" x14ac:dyDescent="0.2">
      <c r="A503" s="1"/>
      <c r="B503" s="1"/>
      <c r="C503" s="1"/>
      <c r="D503" s="1"/>
      <c r="E503" s="1"/>
      <c r="F503" s="1"/>
      <c r="G503" s="1"/>
    </row>
    <row r="504" spans="1:7" ht="12.75" x14ac:dyDescent="0.2">
      <c r="A504" s="1"/>
      <c r="B504" s="1"/>
      <c r="C504" s="1"/>
      <c r="D504" s="1"/>
      <c r="E504" s="1"/>
      <c r="F504" s="1"/>
      <c r="G504" s="1"/>
    </row>
    <row r="505" spans="1:7" ht="12.75" x14ac:dyDescent="0.2">
      <c r="A505" s="1"/>
      <c r="B505" s="1"/>
      <c r="C505" s="1"/>
      <c r="D505" s="1"/>
      <c r="E505" s="1"/>
      <c r="F505" s="1"/>
      <c r="G505" s="1"/>
    </row>
    <row r="506" spans="1:7" ht="12.75" x14ac:dyDescent="0.2">
      <c r="A506" s="1"/>
      <c r="B506" s="1"/>
      <c r="C506" s="1"/>
      <c r="D506" s="1"/>
      <c r="E506" s="1"/>
      <c r="F506" s="1"/>
      <c r="G506" s="1"/>
    </row>
    <row r="507" spans="1:7" ht="12.75" x14ac:dyDescent="0.2">
      <c r="A507" s="1"/>
      <c r="B507" s="1"/>
      <c r="C507" s="1"/>
      <c r="D507" s="1"/>
      <c r="E507" s="1"/>
      <c r="F507" s="1"/>
      <c r="G507" s="1"/>
    </row>
    <row r="508" spans="1:7" ht="12.75" x14ac:dyDescent="0.2">
      <c r="A508" s="1"/>
      <c r="B508" s="1"/>
      <c r="C508" s="1"/>
      <c r="D508" s="1"/>
      <c r="E508" s="1"/>
      <c r="F508" s="1"/>
      <c r="G508" s="1"/>
    </row>
    <row r="509" spans="1:7" ht="12.75" x14ac:dyDescent="0.2">
      <c r="A509" s="1"/>
      <c r="B509" s="1"/>
      <c r="C509" s="1"/>
      <c r="D509" s="1"/>
      <c r="E509" s="1"/>
      <c r="F509" s="1"/>
      <c r="G509" s="1"/>
    </row>
    <row r="510" spans="1:7" ht="12.75" x14ac:dyDescent="0.2">
      <c r="A510" s="1"/>
      <c r="B510" s="1"/>
      <c r="C510" s="1"/>
      <c r="D510" s="1"/>
      <c r="E510" s="1"/>
      <c r="F510" s="1"/>
      <c r="G510" s="1"/>
    </row>
    <row r="511" spans="1:7" ht="12.75" x14ac:dyDescent="0.2">
      <c r="A511" s="1"/>
      <c r="B511" s="1"/>
      <c r="C511" s="1"/>
      <c r="D511" s="1"/>
      <c r="E511" s="1"/>
      <c r="F511" s="1"/>
      <c r="G511" s="1"/>
    </row>
    <row r="512" spans="1:7" ht="12.75" x14ac:dyDescent="0.2">
      <c r="A512" s="1"/>
      <c r="B512" s="1"/>
      <c r="C512" s="1"/>
      <c r="D512" s="1"/>
      <c r="E512" s="1"/>
      <c r="F512" s="1"/>
      <c r="G512" s="1"/>
    </row>
    <row r="513" spans="1:7" ht="12.75" x14ac:dyDescent="0.2">
      <c r="A513" s="1"/>
      <c r="B513" s="1"/>
      <c r="C513" s="1"/>
      <c r="D513" s="1"/>
      <c r="E513" s="1"/>
      <c r="F513" s="1"/>
      <c r="G513" s="1"/>
    </row>
    <row r="514" spans="1:7" ht="12.75" x14ac:dyDescent="0.2">
      <c r="A514" s="1"/>
      <c r="B514" s="1"/>
      <c r="C514" s="1"/>
      <c r="D514" s="1"/>
      <c r="E514" s="1"/>
      <c r="F514" s="1"/>
      <c r="G514" s="1"/>
    </row>
    <row r="515" spans="1:7" ht="12.75" x14ac:dyDescent="0.2">
      <c r="A515" s="1"/>
      <c r="B515" s="1"/>
      <c r="C515" s="1"/>
      <c r="D515" s="1"/>
      <c r="E515" s="1"/>
      <c r="F515" s="1"/>
      <c r="G515" s="1"/>
    </row>
    <row r="516" spans="1:7" ht="12.75" x14ac:dyDescent="0.2">
      <c r="A516" s="1"/>
      <c r="B516" s="1"/>
      <c r="C516" s="1"/>
      <c r="D516" s="1"/>
      <c r="E516" s="1"/>
      <c r="F516" s="1"/>
      <c r="G516" s="1"/>
    </row>
    <row r="517" spans="1:7" ht="12.75" x14ac:dyDescent="0.2">
      <c r="A517" s="1"/>
      <c r="B517" s="1"/>
      <c r="C517" s="1"/>
      <c r="D517" s="1"/>
      <c r="E517" s="1"/>
      <c r="F517" s="1"/>
      <c r="G517" s="1"/>
    </row>
    <row r="518" spans="1:7" ht="12.75" x14ac:dyDescent="0.2">
      <c r="A518" s="1"/>
      <c r="B518" s="1"/>
      <c r="C518" s="1"/>
      <c r="D518" s="1"/>
      <c r="E518" s="1"/>
      <c r="F518" s="1"/>
      <c r="G518" s="1"/>
    </row>
    <row r="519" spans="1:7" ht="12.75" x14ac:dyDescent="0.2">
      <c r="A519" s="1"/>
      <c r="B519" s="1"/>
      <c r="C519" s="1"/>
      <c r="D519" s="1"/>
      <c r="E519" s="1"/>
      <c r="F519" s="1"/>
      <c r="G519" s="1"/>
    </row>
    <row r="520" spans="1:7" ht="12.75" x14ac:dyDescent="0.2">
      <c r="A520" s="1"/>
      <c r="B520" s="1"/>
      <c r="C520" s="1"/>
      <c r="D520" s="1"/>
      <c r="E520" s="1"/>
      <c r="F520" s="1"/>
      <c r="G520" s="1"/>
    </row>
    <row r="521" spans="1:7" ht="12.75" x14ac:dyDescent="0.2">
      <c r="A521" s="1"/>
      <c r="B521" s="1"/>
      <c r="C521" s="1"/>
      <c r="D521" s="1"/>
      <c r="E521" s="1"/>
      <c r="F521" s="1"/>
      <c r="G521" s="1"/>
    </row>
    <row r="522" spans="1:7" ht="12.75" x14ac:dyDescent="0.2">
      <c r="A522" s="1"/>
      <c r="B522" s="1"/>
      <c r="C522" s="1"/>
      <c r="D522" s="1"/>
      <c r="E522" s="1"/>
      <c r="F522" s="1"/>
      <c r="G522" s="1"/>
    </row>
    <row r="523" spans="1:7" ht="12.75" x14ac:dyDescent="0.2">
      <c r="A523" s="1"/>
      <c r="B523" s="1"/>
      <c r="C523" s="1"/>
      <c r="D523" s="1"/>
      <c r="E523" s="1"/>
      <c r="F523" s="1"/>
      <c r="G523" s="1"/>
    </row>
    <row r="524" spans="1:7" ht="12.75" x14ac:dyDescent="0.2">
      <c r="A524" s="1"/>
      <c r="B524" s="1"/>
      <c r="C524" s="1"/>
      <c r="D524" s="1"/>
      <c r="E524" s="1"/>
      <c r="F524" s="1"/>
      <c r="G524" s="1"/>
    </row>
    <row r="525" spans="1:7" ht="12.75" x14ac:dyDescent="0.2">
      <c r="A525" s="1"/>
      <c r="B525" s="1"/>
      <c r="C525" s="1"/>
      <c r="D525" s="1"/>
      <c r="E525" s="1"/>
      <c r="F525" s="1"/>
      <c r="G525" s="1"/>
    </row>
    <row r="526" spans="1:7" ht="12.75" x14ac:dyDescent="0.2">
      <c r="A526" s="1"/>
      <c r="B526" s="1"/>
      <c r="C526" s="1"/>
      <c r="D526" s="1"/>
      <c r="E526" s="1"/>
      <c r="F526" s="1"/>
      <c r="G526" s="1"/>
    </row>
    <row r="527" spans="1:7" ht="12.75" x14ac:dyDescent="0.2">
      <c r="A527" s="1"/>
      <c r="B527" s="1"/>
      <c r="C527" s="1"/>
      <c r="D527" s="1"/>
      <c r="E527" s="1"/>
      <c r="F527" s="1"/>
      <c r="G527" s="1"/>
    </row>
    <row r="528" spans="1:7" ht="12.75" x14ac:dyDescent="0.2">
      <c r="A528" s="1"/>
      <c r="B528" s="1"/>
      <c r="C528" s="1"/>
      <c r="D528" s="1"/>
      <c r="E528" s="1"/>
      <c r="F528" s="1"/>
      <c r="G528" s="1"/>
    </row>
    <row r="529" spans="1:7" ht="12.75" x14ac:dyDescent="0.2">
      <c r="A529" s="1"/>
      <c r="B529" s="1"/>
      <c r="C529" s="1"/>
      <c r="D529" s="1"/>
      <c r="E529" s="1"/>
      <c r="F529" s="1"/>
      <c r="G529" s="1"/>
    </row>
    <row r="530" spans="1:7" ht="12.75" x14ac:dyDescent="0.2">
      <c r="A530" s="1"/>
      <c r="B530" s="1"/>
      <c r="C530" s="1"/>
      <c r="D530" s="1"/>
      <c r="E530" s="1"/>
      <c r="F530" s="1"/>
      <c r="G530" s="1"/>
    </row>
    <row r="531" spans="1:7" ht="12.75" x14ac:dyDescent="0.2">
      <c r="A531" s="1"/>
      <c r="B531" s="1"/>
      <c r="C531" s="1"/>
      <c r="D531" s="1"/>
      <c r="E531" s="1"/>
      <c r="F531" s="1"/>
      <c r="G531" s="1"/>
    </row>
    <row r="532" spans="1:7" ht="12.75" x14ac:dyDescent="0.2">
      <c r="A532" s="1"/>
      <c r="B532" s="1"/>
      <c r="C532" s="1"/>
      <c r="D532" s="1"/>
      <c r="E532" s="1"/>
      <c r="F532" s="1"/>
      <c r="G532" s="1"/>
    </row>
    <row r="533" spans="1:7" ht="12.75" x14ac:dyDescent="0.2">
      <c r="A533" s="1"/>
      <c r="B533" s="1"/>
      <c r="C533" s="1"/>
      <c r="D533" s="1"/>
      <c r="E533" s="1"/>
      <c r="F533" s="1"/>
      <c r="G533" s="1"/>
    </row>
    <row r="534" spans="1:7" ht="12.75" x14ac:dyDescent="0.2">
      <c r="A534" s="1"/>
      <c r="B534" s="1"/>
      <c r="C534" s="1"/>
      <c r="D534" s="1"/>
      <c r="E534" s="1"/>
      <c r="F534" s="1"/>
      <c r="G534" s="1"/>
    </row>
    <row r="535" spans="1:7" ht="12.75" x14ac:dyDescent="0.2">
      <c r="A535" s="1"/>
      <c r="B535" s="1"/>
      <c r="C535" s="1"/>
      <c r="D535" s="1"/>
      <c r="E535" s="1"/>
      <c r="F535" s="1"/>
      <c r="G535" s="1"/>
    </row>
    <row r="536" spans="1:7" ht="12.75" x14ac:dyDescent="0.2">
      <c r="A536" s="1"/>
      <c r="B536" s="1"/>
      <c r="C536" s="1"/>
      <c r="D536" s="1"/>
      <c r="E536" s="1"/>
      <c r="F536" s="1"/>
      <c r="G536" s="1"/>
    </row>
    <row r="537" spans="1:7" ht="12.75" x14ac:dyDescent="0.2">
      <c r="A537" s="1"/>
      <c r="B537" s="1"/>
      <c r="C537" s="1"/>
      <c r="D537" s="1"/>
      <c r="E537" s="1"/>
      <c r="F537" s="1"/>
      <c r="G537" s="1"/>
    </row>
    <row r="538" spans="1:7" ht="12.75" x14ac:dyDescent="0.2">
      <c r="A538" s="1"/>
      <c r="B538" s="1"/>
      <c r="C538" s="1"/>
      <c r="D538" s="1"/>
      <c r="E538" s="1"/>
      <c r="F538" s="1"/>
      <c r="G538" s="1"/>
    </row>
    <row r="539" spans="1:7" ht="12.75" x14ac:dyDescent="0.2">
      <c r="A539" s="1"/>
      <c r="B539" s="1"/>
      <c r="C539" s="1"/>
      <c r="D539" s="1"/>
      <c r="E539" s="1"/>
      <c r="F539" s="1"/>
      <c r="G539" s="1"/>
    </row>
    <row r="540" spans="1:7" ht="12.75" x14ac:dyDescent="0.2">
      <c r="A540" s="1"/>
      <c r="B540" s="1"/>
      <c r="C540" s="1"/>
      <c r="D540" s="1"/>
      <c r="E540" s="1"/>
      <c r="F540" s="1"/>
      <c r="G540" s="1"/>
    </row>
    <row r="541" spans="1:7" ht="12.75" x14ac:dyDescent="0.2">
      <c r="A541" s="1"/>
      <c r="B541" s="1"/>
      <c r="C541" s="1"/>
      <c r="D541" s="1"/>
      <c r="E541" s="1"/>
      <c r="F541" s="1"/>
      <c r="G541" s="1"/>
    </row>
    <row r="542" spans="1:7" ht="12.75" x14ac:dyDescent="0.2">
      <c r="A542" s="1"/>
      <c r="B542" s="1"/>
      <c r="C542" s="1"/>
      <c r="D542" s="1"/>
      <c r="E542" s="1"/>
      <c r="F542" s="1"/>
      <c r="G542" s="1"/>
    </row>
    <row r="543" spans="1:7" ht="12.75" x14ac:dyDescent="0.2">
      <c r="A543" s="1"/>
      <c r="B543" s="1"/>
      <c r="C543" s="1"/>
      <c r="D543" s="1"/>
      <c r="E543" s="1"/>
      <c r="F543" s="1"/>
      <c r="G543" s="1"/>
    </row>
    <row r="544" spans="1:7" ht="12.75" x14ac:dyDescent="0.2">
      <c r="A544" s="1"/>
      <c r="B544" s="1"/>
      <c r="C544" s="1"/>
      <c r="D544" s="1"/>
      <c r="E544" s="1"/>
      <c r="F544" s="1"/>
      <c r="G544" s="1"/>
    </row>
    <row r="545" spans="1:7" ht="12.75" x14ac:dyDescent="0.2">
      <c r="A545" s="1"/>
      <c r="B545" s="1"/>
      <c r="C545" s="1"/>
      <c r="D545" s="1"/>
      <c r="E545" s="1"/>
      <c r="F545" s="1"/>
      <c r="G545" s="1"/>
    </row>
    <row r="546" spans="1:7" ht="12.75" x14ac:dyDescent="0.2">
      <c r="A546" s="1"/>
      <c r="B546" s="1"/>
      <c r="C546" s="1"/>
      <c r="D546" s="1"/>
      <c r="E546" s="1"/>
      <c r="F546" s="1"/>
      <c r="G546" s="1"/>
    </row>
    <row r="547" spans="1:7" ht="12.75" x14ac:dyDescent="0.2">
      <c r="A547" s="1"/>
      <c r="B547" s="1"/>
      <c r="C547" s="1"/>
      <c r="D547" s="1"/>
      <c r="E547" s="1"/>
      <c r="F547" s="1"/>
      <c r="G547" s="1"/>
    </row>
    <row r="548" spans="1:7" ht="12.75" x14ac:dyDescent="0.2">
      <c r="A548" s="1"/>
      <c r="B548" s="1"/>
      <c r="C548" s="1"/>
      <c r="D548" s="1"/>
      <c r="E548" s="1"/>
      <c r="F548" s="1"/>
      <c r="G548" s="1"/>
    </row>
    <row r="549" spans="1:7" ht="12.75" x14ac:dyDescent="0.2">
      <c r="A549" s="1"/>
      <c r="B549" s="1"/>
      <c r="C549" s="1"/>
      <c r="D549" s="1"/>
      <c r="E549" s="1"/>
      <c r="F549" s="1"/>
      <c r="G549" s="1"/>
    </row>
    <row r="550" spans="1:7" ht="12.75" x14ac:dyDescent="0.2">
      <c r="A550" s="1"/>
      <c r="B550" s="1"/>
      <c r="C550" s="1"/>
      <c r="D550" s="1"/>
      <c r="E550" s="1"/>
      <c r="F550" s="1"/>
      <c r="G550" s="1"/>
    </row>
    <row r="551" spans="1:7" ht="12.75" x14ac:dyDescent="0.2">
      <c r="A551" s="1"/>
      <c r="B551" s="1"/>
      <c r="C551" s="1"/>
      <c r="D551" s="1"/>
      <c r="E551" s="1"/>
      <c r="F551" s="1"/>
      <c r="G551" s="1"/>
    </row>
    <row r="552" spans="1:7" ht="12.75" x14ac:dyDescent="0.2">
      <c r="A552" s="1"/>
      <c r="B552" s="1"/>
      <c r="C552" s="1"/>
      <c r="D552" s="1"/>
      <c r="E552" s="1"/>
      <c r="F552" s="1"/>
      <c r="G552" s="1"/>
    </row>
    <row r="553" spans="1:7" ht="12.75" x14ac:dyDescent="0.2">
      <c r="A553" s="1"/>
      <c r="B553" s="1"/>
      <c r="C553" s="1"/>
      <c r="D553" s="1"/>
      <c r="E553" s="1"/>
      <c r="F553" s="1"/>
      <c r="G553" s="1"/>
    </row>
    <row r="554" spans="1:7" ht="12.75" x14ac:dyDescent="0.2">
      <c r="A554" s="1"/>
      <c r="B554" s="1"/>
      <c r="C554" s="1"/>
      <c r="D554" s="1"/>
      <c r="E554" s="1"/>
      <c r="F554" s="1"/>
      <c r="G554" s="1"/>
    </row>
    <row r="555" spans="1:7" ht="12.75" x14ac:dyDescent="0.2">
      <c r="A555" s="1"/>
      <c r="B555" s="1"/>
      <c r="C555" s="1"/>
      <c r="D555" s="1"/>
      <c r="E555" s="1"/>
      <c r="F555" s="1"/>
      <c r="G555" s="1"/>
    </row>
    <row r="556" spans="1:7" ht="12.75" x14ac:dyDescent="0.2">
      <c r="A556" s="1"/>
      <c r="B556" s="1"/>
      <c r="C556" s="1"/>
      <c r="D556" s="1"/>
      <c r="E556" s="1"/>
      <c r="F556" s="1"/>
      <c r="G556" s="1"/>
    </row>
    <row r="557" spans="1:7" ht="12.75" x14ac:dyDescent="0.2">
      <c r="A557" s="1"/>
      <c r="B557" s="1"/>
      <c r="C557" s="1"/>
      <c r="D557" s="1"/>
      <c r="E557" s="1"/>
      <c r="F557" s="1"/>
      <c r="G557" s="1"/>
    </row>
    <row r="558" spans="1:7" ht="12.75" x14ac:dyDescent="0.2">
      <c r="A558" s="1"/>
      <c r="B558" s="1"/>
      <c r="C558" s="1"/>
      <c r="D558" s="1"/>
      <c r="E558" s="1"/>
      <c r="F558" s="1"/>
      <c r="G558" s="1"/>
    </row>
    <row r="559" spans="1:7" ht="12.75" x14ac:dyDescent="0.2">
      <c r="A559" s="1"/>
      <c r="B559" s="1"/>
      <c r="C559" s="1"/>
      <c r="D559" s="1"/>
      <c r="E559" s="1"/>
      <c r="F559" s="1"/>
      <c r="G559" s="1"/>
    </row>
    <row r="560" spans="1:7" ht="12.75" x14ac:dyDescent="0.2">
      <c r="A560" s="1"/>
      <c r="B560" s="1"/>
      <c r="C560" s="1"/>
      <c r="D560" s="1"/>
      <c r="E560" s="1"/>
      <c r="F560" s="1"/>
      <c r="G560" s="1"/>
    </row>
    <row r="561" spans="1:7" ht="12.75" x14ac:dyDescent="0.2">
      <c r="A561" s="1"/>
      <c r="B561" s="1"/>
      <c r="C561" s="1"/>
      <c r="D561" s="1"/>
      <c r="E561" s="1"/>
      <c r="F561" s="1"/>
      <c r="G561" s="1"/>
    </row>
    <row r="562" spans="1:7" ht="12.75" x14ac:dyDescent="0.2">
      <c r="A562" s="1"/>
      <c r="B562" s="1"/>
      <c r="C562" s="1"/>
      <c r="D562" s="1"/>
      <c r="E562" s="1"/>
      <c r="F562" s="1"/>
      <c r="G562" s="1"/>
    </row>
    <row r="563" spans="1:7" ht="12.75" x14ac:dyDescent="0.2">
      <c r="A563" s="1"/>
      <c r="B563" s="1"/>
      <c r="C563" s="1"/>
      <c r="D563" s="1"/>
      <c r="E563" s="1"/>
      <c r="F563" s="1"/>
      <c r="G563" s="1"/>
    </row>
    <row r="564" spans="1:7" ht="12.75" x14ac:dyDescent="0.2">
      <c r="A564" s="1"/>
      <c r="B564" s="1"/>
      <c r="C564" s="1"/>
      <c r="D564" s="1"/>
      <c r="E564" s="1"/>
      <c r="F564" s="1"/>
      <c r="G564" s="1"/>
    </row>
    <row r="565" spans="1:7" ht="12.75" x14ac:dyDescent="0.2">
      <c r="A565" s="1"/>
      <c r="B565" s="1"/>
      <c r="C565" s="1"/>
      <c r="D565" s="1"/>
      <c r="E565" s="1"/>
      <c r="F565" s="1"/>
      <c r="G565" s="1"/>
    </row>
    <row r="566" spans="1:7" ht="12.75" x14ac:dyDescent="0.2">
      <c r="A566" s="1"/>
      <c r="B566" s="1"/>
      <c r="C566" s="1"/>
      <c r="D566" s="1"/>
      <c r="E566" s="1"/>
      <c r="F566" s="1"/>
      <c r="G566" s="1"/>
    </row>
    <row r="567" spans="1:7" ht="12.75" x14ac:dyDescent="0.2">
      <c r="A567" s="1"/>
      <c r="B567" s="1"/>
      <c r="C567" s="1"/>
      <c r="D567" s="1"/>
      <c r="E567" s="1"/>
      <c r="F567" s="1"/>
      <c r="G567" s="1"/>
    </row>
    <row r="568" spans="1:7" ht="12.75" x14ac:dyDescent="0.2">
      <c r="A568" s="1"/>
      <c r="B568" s="1"/>
      <c r="C568" s="1"/>
      <c r="D568" s="1"/>
      <c r="E568" s="1"/>
      <c r="F568" s="1"/>
      <c r="G568" s="1"/>
    </row>
    <row r="569" spans="1:7" ht="12.75" x14ac:dyDescent="0.2">
      <c r="A569" s="1"/>
      <c r="B569" s="1"/>
      <c r="C569" s="1"/>
      <c r="D569" s="1"/>
      <c r="E569" s="1"/>
      <c r="F569" s="1"/>
      <c r="G569" s="1"/>
    </row>
    <row r="570" spans="1:7" ht="12.75" x14ac:dyDescent="0.2">
      <c r="A570" s="1"/>
      <c r="B570" s="1"/>
      <c r="C570" s="1"/>
      <c r="D570" s="1"/>
      <c r="E570" s="1"/>
      <c r="F570" s="1"/>
      <c r="G570" s="1"/>
    </row>
    <row r="571" spans="1:7" ht="12.75" x14ac:dyDescent="0.2">
      <c r="A571" s="1"/>
      <c r="B571" s="1"/>
      <c r="C571" s="1"/>
      <c r="D571" s="1"/>
      <c r="E571" s="1"/>
      <c r="F571" s="1"/>
      <c r="G571" s="1"/>
    </row>
    <row r="572" spans="1:7" ht="12.75" x14ac:dyDescent="0.2">
      <c r="A572" s="1"/>
      <c r="B572" s="1"/>
      <c r="C572" s="1"/>
      <c r="D572" s="1"/>
      <c r="E572" s="1"/>
      <c r="F572" s="1"/>
      <c r="G572" s="1"/>
    </row>
    <row r="573" spans="1:7" ht="12.75" x14ac:dyDescent="0.2">
      <c r="A573" s="1"/>
      <c r="B573" s="1"/>
      <c r="C573" s="1"/>
      <c r="D573" s="1"/>
      <c r="E573" s="1"/>
      <c r="F573" s="1"/>
      <c r="G573" s="1"/>
    </row>
    <row r="574" spans="1:7" ht="12.75" x14ac:dyDescent="0.2">
      <c r="A574" s="1"/>
      <c r="B574" s="1"/>
      <c r="C574" s="1"/>
      <c r="D574" s="1"/>
      <c r="E574" s="1"/>
      <c r="F574" s="1"/>
      <c r="G574" s="1"/>
    </row>
    <row r="575" spans="1:7" ht="12.75" x14ac:dyDescent="0.2">
      <c r="A575" s="1"/>
      <c r="B575" s="1"/>
      <c r="C575" s="1"/>
      <c r="D575" s="1"/>
      <c r="E575" s="1"/>
      <c r="F575" s="1"/>
      <c r="G575" s="1"/>
    </row>
    <row r="576" spans="1:7" ht="12.75" x14ac:dyDescent="0.2">
      <c r="A576" s="1"/>
      <c r="B576" s="1"/>
      <c r="C576" s="1"/>
      <c r="D576" s="1"/>
      <c r="E576" s="1"/>
      <c r="F576" s="1"/>
      <c r="G576" s="1"/>
    </row>
    <row r="577" spans="1:7" ht="12.75" x14ac:dyDescent="0.2">
      <c r="A577" s="1"/>
      <c r="B577" s="1"/>
      <c r="C577" s="1"/>
      <c r="D577" s="1"/>
      <c r="E577" s="1"/>
      <c r="F577" s="1"/>
      <c r="G577" s="1"/>
    </row>
    <row r="578" spans="1:7" ht="12.75" x14ac:dyDescent="0.2">
      <c r="A578" s="1"/>
      <c r="B578" s="1"/>
      <c r="C578" s="1"/>
      <c r="D578" s="1"/>
      <c r="E578" s="1"/>
      <c r="F578" s="1"/>
      <c r="G578" s="1"/>
    </row>
    <row r="579" spans="1:7" ht="12.75" x14ac:dyDescent="0.2">
      <c r="A579" s="1"/>
      <c r="B579" s="1"/>
      <c r="C579" s="1"/>
      <c r="D579" s="1"/>
      <c r="E579" s="1"/>
      <c r="F579" s="1"/>
      <c r="G579" s="1"/>
    </row>
    <row r="580" spans="1:7" ht="12.75" x14ac:dyDescent="0.2">
      <c r="A580" s="1"/>
      <c r="B580" s="1"/>
      <c r="C580" s="1"/>
      <c r="D580" s="1"/>
      <c r="E580" s="1"/>
      <c r="F580" s="1"/>
      <c r="G580" s="1"/>
    </row>
    <row r="581" spans="1:7" ht="12.75" x14ac:dyDescent="0.2">
      <c r="A581" s="1"/>
      <c r="B581" s="1"/>
      <c r="C581" s="1"/>
      <c r="D581" s="1"/>
      <c r="E581" s="1"/>
      <c r="F581" s="1"/>
      <c r="G581" s="1"/>
    </row>
    <row r="582" spans="1:7" ht="12.75" x14ac:dyDescent="0.2">
      <c r="A582" s="1"/>
      <c r="B582" s="1"/>
      <c r="C582" s="1"/>
      <c r="D582" s="1"/>
      <c r="E582" s="1"/>
      <c r="F582" s="1"/>
      <c r="G582" s="1"/>
    </row>
    <row r="583" spans="1:7" ht="12.75" x14ac:dyDescent="0.2">
      <c r="A583" s="1"/>
      <c r="B583" s="1"/>
      <c r="C583" s="1"/>
      <c r="D583" s="1"/>
      <c r="E583" s="1"/>
      <c r="F583" s="1"/>
      <c r="G583" s="1"/>
    </row>
    <row r="584" spans="1:7" ht="12.75" x14ac:dyDescent="0.2">
      <c r="A584" s="1"/>
      <c r="B584" s="1"/>
      <c r="C584" s="1"/>
      <c r="D584" s="1"/>
      <c r="E584" s="1"/>
      <c r="F584" s="1"/>
      <c r="G584" s="1"/>
    </row>
    <row r="585" spans="1:7" ht="12.75" x14ac:dyDescent="0.2">
      <c r="A585" s="1"/>
      <c r="B585" s="1"/>
      <c r="C585" s="1"/>
      <c r="D585" s="1"/>
      <c r="E585" s="1"/>
      <c r="F585" s="1"/>
      <c r="G585" s="1"/>
    </row>
    <row r="586" spans="1:7" ht="12.75" x14ac:dyDescent="0.2">
      <c r="A586" s="1"/>
      <c r="B586" s="1"/>
      <c r="C586" s="1"/>
      <c r="D586" s="1"/>
      <c r="E586" s="1"/>
      <c r="F586" s="1"/>
      <c r="G586" s="1"/>
    </row>
    <row r="587" spans="1:7" ht="12.75" x14ac:dyDescent="0.2">
      <c r="A587" s="1"/>
      <c r="B587" s="1"/>
      <c r="C587" s="1"/>
      <c r="D587" s="1"/>
      <c r="E587" s="1"/>
      <c r="F587" s="1"/>
      <c r="G587" s="1"/>
    </row>
    <row r="588" spans="1:7" ht="12.75" x14ac:dyDescent="0.2">
      <c r="A588" s="1"/>
      <c r="B588" s="1"/>
      <c r="C588" s="1"/>
      <c r="D588" s="1"/>
      <c r="E588" s="1"/>
      <c r="F588" s="1"/>
      <c r="G588" s="1"/>
    </row>
    <row r="589" spans="1:7" ht="12.75" x14ac:dyDescent="0.2">
      <c r="A589" s="1"/>
      <c r="B589" s="1"/>
      <c r="C589" s="1"/>
      <c r="D589" s="1"/>
      <c r="E589" s="1"/>
      <c r="F589" s="1"/>
      <c r="G589" s="1"/>
    </row>
    <row r="590" spans="1:7" ht="12.75" x14ac:dyDescent="0.2">
      <c r="A590" s="1"/>
      <c r="B590" s="1"/>
      <c r="C590" s="1"/>
      <c r="D590" s="1"/>
      <c r="E590" s="1"/>
      <c r="F590" s="1"/>
      <c r="G590" s="1"/>
    </row>
    <row r="591" spans="1:7" ht="12.75" x14ac:dyDescent="0.2">
      <c r="A591" s="1"/>
      <c r="B591" s="1"/>
      <c r="C591" s="1"/>
      <c r="D591" s="1"/>
      <c r="E591" s="1"/>
      <c r="F591" s="1"/>
      <c r="G591" s="1"/>
    </row>
    <row r="592" spans="1:7" ht="12.75" x14ac:dyDescent="0.2">
      <c r="A592" s="1"/>
      <c r="B592" s="1"/>
      <c r="C592" s="1"/>
      <c r="D592" s="1"/>
      <c r="E592" s="1"/>
      <c r="F592" s="1"/>
      <c r="G592" s="1"/>
    </row>
    <row r="593" spans="1:7" ht="12.75" x14ac:dyDescent="0.2">
      <c r="A593" s="1"/>
      <c r="B593" s="1"/>
      <c r="C593" s="1"/>
      <c r="D593" s="1"/>
      <c r="E593" s="1"/>
      <c r="F593" s="1"/>
      <c r="G593" s="1"/>
    </row>
    <row r="594" spans="1:7" ht="12.75" x14ac:dyDescent="0.2">
      <c r="A594" s="1"/>
      <c r="B594" s="1"/>
      <c r="C594" s="1"/>
      <c r="D594" s="1"/>
      <c r="E594" s="1"/>
      <c r="F594" s="1"/>
      <c r="G594" s="1"/>
    </row>
    <row r="595" spans="1:7" ht="12.75" x14ac:dyDescent="0.2">
      <c r="A595" s="1"/>
      <c r="B595" s="1"/>
      <c r="C595" s="1"/>
      <c r="D595" s="1"/>
      <c r="E595" s="1"/>
      <c r="F595" s="1"/>
      <c r="G595" s="1"/>
    </row>
    <row r="596" spans="1:7" ht="12.75" x14ac:dyDescent="0.2">
      <c r="A596" s="1"/>
      <c r="B596" s="1"/>
      <c r="C596" s="1"/>
      <c r="D596" s="1"/>
      <c r="E596" s="1"/>
      <c r="F596" s="1"/>
      <c r="G596" s="1"/>
    </row>
    <row r="597" spans="1:7" ht="12.75" x14ac:dyDescent="0.2">
      <c r="A597" s="1"/>
      <c r="B597" s="1"/>
      <c r="C597" s="1"/>
      <c r="D597" s="1"/>
      <c r="E597" s="1"/>
      <c r="F597" s="1"/>
      <c r="G597" s="1"/>
    </row>
    <row r="598" spans="1:7" ht="12.75" x14ac:dyDescent="0.2">
      <c r="A598" s="1"/>
      <c r="B598" s="1"/>
      <c r="C598" s="1"/>
      <c r="D598" s="1"/>
      <c r="E598" s="1"/>
      <c r="F598" s="1"/>
      <c r="G598" s="1"/>
    </row>
    <row r="599" spans="1:7" ht="12.75" x14ac:dyDescent="0.2">
      <c r="A599" s="1"/>
      <c r="B599" s="1"/>
      <c r="C599" s="1"/>
      <c r="D599" s="1"/>
      <c r="E599" s="1"/>
      <c r="F599" s="1"/>
      <c r="G599" s="1"/>
    </row>
    <row r="600" spans="1:7" ht="12.75" x14ac:dyDescent="0.2">
      <c r="A600" s="1"/>
      <c r="B600" s="1"/>
      <c r="C600" s="1"/>
      <c r="D600" s="1"/>
      <c r="E600" s="1"/>
      <c r="F600" s="1"/>
      <c r="G600" s="1"/>
    </row>
    <row r="601" spans="1:7" ht="12.75" x14ac:dyDescent="0.2">
      <c r="A601" s="1"/>
      <c r="B601" s="1"/>
      <c r="C601" s="1"/>
      <c r="D601" s="1"/>
      <c r="E601" s="1"/>
      <c r="F601" s="1"/>
      <c r="G601" s="1"/>
    </row>
    <row r="602" spans="1:7" ht="12.75" x14ac:dyDescent="0.2">
      <c r="A602" s="1"/>
      <c r="B602" s="1"/>
      <c r="C602" s="1"/>
      <c r="D602" s="1"/>
      <c r="E602" s="1"/>
      <c r="F602" s="1"/>
      <c r="G602" s="1"/>
    </row>
    <row r="603" spans="1:7" ht="12.75" x14ac:dyDescent="0.2">
      <c r="A603" s="1"/>
      <c r="B603" s="1"/>
      <c r="C603" s="1"/>
      <c r="D603" s="1"/>
      <c r="E603" s="1"/>
      <c r="F603" s="1"/>
      <c r="G603" s="1"/>
    </row>
    <row r="604" spans="1:7" ht="12.75" x14ac:dyDescent="0.2">
      <c r="A604" s="1"/>
      <c r="B604" s="1"/>
      <c r="C604" s="1"/>
      <c r="D604" s="1"/>
      <c r="E604" s="1"/>
      <c r="F604" s="1"/>
      <c r="G604" s="1"/>
    </row>
    <row r="605" spans="1:7" ht="12.75" x14ac:dyDescent="0.2">
      <c r="A605" s="1"/>
      <c r="B605" s="1"/>
      <c r="C605" s="1"/>
      <c r="D605" s="1"/>
      <c r="E605" s="1"/>
      <c r="F605" s="1"/>
      <c r="G605" s="1"/>
    </row>
    <row r="606" spans="1:7" ht="12.75" x14ac:dyDescent="0.2">
      <c r="A606" s="1"/>
      <c r="B606" s="1"/>
      <c r="C606" s="1"/>
      <c r="D606" s="1"/>
      <c r="E606" s="1"/>
      <c r="F606" s="1"/>
      <c r="G606" s="1"/>
    </row>
    <row r="607" spans="1:7" ht="12.75" x14ac:dyDescent="0.2">
      <c r="A607" s="1"/>
      <c r="B607" s="1"/>
      <c r="C607" s="1"/>
      <c r="D607" s="1"/>
      <c r="E607" s="1"/>
      <c r="F607" s="1"/>
      <c r="G607" s="1"/>
    </row>
    <row r="608" spans="1:7" ht="12.75" x14ac:dyDescent="0.2">
      <c r="A608" s="1"/>
      <c r="B608" s="1"/>
      <c r="C608" s="1"/>
      <c r="D608" s="1"/>
      <c r="E608" s="1"/>
      <c r="F608" s="1"/>
      <c r="G608" s="1"/>
    </row>
    <row r="609" spans="1:7" ht="12.75" x14ac:dyDescent="0.2">
      <c r="A609" s="1"/>
      <c r="B609" s="1"/>
      <c r="C609" s="1"/>
      <c r="D609" s="1"/>
      <c r="E609" s="1"/>
      <c r="F609" s="1"/>
      <c r="G609" s="1"/>
    </row>
    <row r="610" spans="1:7" ht="12.75" x14ac:dyDescent="0.2">
      <c r="A610" s="1"/>
      <c r="B610" s="1"/>
      <c r="C610" s="1"/>
      <c r="D610" s="1"/>
      <c r="E610" s="1"/>
      <c r="F610" s="1"/>
      <c r="G610" s="1"/>
    </row>
    <row r="611" spans="1:7" ht="12.75" x14ac:dyDescent="0.2">
      <c r="A611" s="1"/>
      <c r="B611" s="1"/>
      <c r="C611" s="1"/>
      <c r="D611" s="1"/>
      <c r="E611" s="1"/>
      <c r="F611" s="1"/>
      <c r="G611" s="1"/>
    </row>
    <row r="612" spans="1:7" ht="12.75" x14ac:dyDescent="0.2">
      <c r="A612" s="1"/>
      <c r="B612" s="1"/>
      <c r="C612" s="1"/>
      <c r="D612" s="1"/>
      <c r="E612" s="1"/>
      <c r="F612" s="1"/>
      <c r="G612" s="1"/>
    </row>
    <row r="613" spans="1:7" ht="12.75" x14ac:dyDescent="0.2">
      <c r="A613" s="1"/>
      <c r="B613" s="1"/>
      <c r="C613" s="1"/>
      <c r="D613" s="1"/>
      <c r="E613" s="1"/>
      <c r="F613" s="1"/>
      <c r="G613" s="1"/>
    </row>
    <row r="614" spans="1:7" ht="12.75" x14ac:dyDescent="0.2">
      <c r="A614" s="1"/>
      <c r="B614" s="1"/>
      <c r="C614" s="1"/>
      <c r="D614" s="1"/>
      <c r="E614" s="1"/>
      <c r="F614" s="1"/>
      <c r="G614" s="1"/>
    </row>
    <row r="615" spans="1:7" ht="12.75" x14ac:dyDescent="0.2">
      <c r="A615" s="1"/>
      <c r="B615" s="1"/>
      <c r="C615" s="1"/>
      <c r="D615" s="1"/>
      <c r="E615" s="1"/>
      <c r="F615" s="1"/>
      <c r="G615" s="1"/>
    </row>
    <row r="616" spans="1:7" ht="12.75" x14ac:dyDescent="0.2">
      <c r="A616" s="1"/>
      <c r="B616" s="1"/>
      <c r="C616" s="1"/>
      <c r="D616" s="1"/>
      <c r="E616" s="1"/>
      <c r="F616" s="1"/>
      <c r="G616" s="1"/>
    </row>
    <row r="617" spans="1:7" ht="12.75" x14ac:dyDescent="0.2">
      <c r="A617" s="1"/>
      <c r="B617" s="1"/>
      <c r="C617" s="1"/>
      <c r="D617" s="1"/>
      <c r="E617" s="1"/>
      <c r="F617" s="1"/>
      <c r="G617" s="1"/>
    </row>
    <row r="618" spans="1:7" ht="12.75" x14ac:dyDescent="0.2">
      <c r="A618" s="1"/>
      <c r="B618" s="1"/>
      <c r="C618" s="1"/>
      <c r="D618" s="1"/>
      <c r="E618" s="1"/>
      <c r="F618" s="1"/>
      <c r="G618" s="1"/>
    </row>
    <row r="619" spans="1:7" ht="12.75" x14ac:dyDescent="0.2">
      <c r="A619" s="1"/>
      <c r="B619" s="1"/>
      <c r="C619" s="1"/>
      <c r="D619" s="1"/>
      <c r="E619" s="1"/>
      <c r="F619" s="1"/>
      <c r="G619" s="1"/>
    </row>
    <row r="620" spans="1:7" ht="12.75" x14ac:dyDescent="0.2">
      <c r="A620" s="1"/>
      <c r="B620" s="1"/>
      <c r="C620" s="1"/>
      <c r="D620" s="1"/>
      <c r="E620" s="1"/>
      <c r="F620" s="1"/>
      <c r="G620" s="1"/>
    </row>
    <row r="621" spans="1:7" ht="12.75" x14ac:dyDescent="0.2">
      <c r="A621" s="1"/>
      <c r="B621" s="1"/>
      <c r="C621" s="1"/>
      <c r="D621" s="1"/>
      <c r="E621" s="1"/>
      <c r="F621" s="1"/>
      <c r="G621" s="1"/>
    </row>
    <row r="622" spans="1:7" ht="12.75" x14ac:dyDescent="0.2">
      <c r="A622" s="1"/>
      <c r="B622" s="1"/>
      <c r="C622" s="1"/>
      <c r="D622" s="1"/>
      <c r="E622" s="1"/>
      <c r="F622" s="1"/>
      <c r="G622" s="1"/>
    </row>
    <row r="623" spans="1:7" ht="12.75" x14ac:dyDescent="0.2">
      <c r="A623" s="1"/>
      <c r="B623" s="1"/>
      <c r="C623" s="1"/>
      <c r="D623" s="1"/>
      <c r="E623" s="1"/>
      <c r="F623" s="1"/>
      <c r="G623" s="1"/>
    </row>
    <row r="624" spans="1:7" ht="12.75" x14ac:dyDescent="0.2">
      <c r="A624" s="1"/>
      <c r="B624" s="1"/>
      <c r="C624" s="1"/>
      <c r="D624" s="1"/>
      <c r="E624" s="1"/>
      <c r="F624" s="1"/>
      <c r="G624" s="1"/>
    </row>
    <row r="625" spans="1:7" ht="12.75" x14ac:dyDescent="0.2">
      <c r="A625" s="1"/>
      <c r="B625" s="1"/>
      <c r="C625" s="1"/>
      <c r="D625" s="1"/>
      <c r="E625" s="1"/>
      <c r="F625" s="1"/>
      <c r="G625" s="1"/>
    </row>
    <row r="626" spans="1:7" ht="12.75" x14ac:dyDescent="0.2">
      <c r="A626" s="1"/>
      <c r="B626" s="1"/>
      <c r="C626" s="1"/>
      <c r="D626" s="1"/>
      <c r="E626" s="1"/>
      <c r="F626" s="1"/>
      <c r="G626" s="1"/>
    </row>
    <row r="627" spans="1:7" ht="12.75" x14ac:dyDescent="0.2">
      <c r="A627" s="1"/>
      <c r="B627" s="1"/>
      <c r="C627" s="1"/>
      <c r="D627" s="1"/>
      <c r="E627" s="1"/>
      <c r="F627" s="1"/>
      <c r="G627" s="1"/>
    </row>
    <row r="628" spans="1:7" ht="12.75" x14ac:dyDescent="0.2">
      <c r="A628" s="1"/>
      <c r="B628" s="1"/>
      <c r="C628" s="1"/>
      <c r="D628" s="1"/>
      <c r="E628" s="1"/>
      <c r="F628" s="1"/>
      <c r="G628" s="1"/>
    </row>
    <row r="629" spans="1:7" ht="12.75" x14ac:dyDescent="0.2">
      <c r="A629" s="1"/>
      <c r="B629" s="1"/>
      <c r="C629" s="1"/>
      <c r="D629" s="1"/>
      <c r="E629" s="1"/>
      <c r="F629" s="1"/>
      <c r="G629" s="1"/>
    </row>
    <row r="630" spans="1:7" ht="12.75" x14ac:dyDescent="0.2">
      <c r="A630" s="1"/>
      <c r="B630" s="1"/>
      <c r="C630" s="1"/>
      <c r="D630" s="1"/>
      <c r="E630" s="1"/>
      <c r="F630" s="1"/>
      <c r="G630" s="1"/>
    </row>
    <row r="631" spans="1:7" ht="12.75" x14ac:dyDescent="0.2">
      <c r="A631" s="1"/>
      <c r="B631" s="1"/>
      <c r="C631" s="1"/>
      <c r="D631" s="1"/>
      <c r="E631" s="1"/>
      <c r="F631" s="1"/>
      <c r="G631" s="1"/>
    </row>
    <row r="632" spans="1:7" ht="12.75" x14ac:dyDescent="0.2">
      <c r="A632" s="1"/>
      <c r="B632" s="1"/>
      <c r="C632" s="1"/>
      <c r="D632" s="1"/>
      <c r="E632" s="1"/>
      <c r="F632" s="1"/>
      <c r="G632" s="1"/>
    </row>
    <row r="633" spans="1:7" ht="12.75" x14ac:dyDescent="0.2">
      <c r="A633" s="1"/>
      <c r="B633" s="1"/>
      <c r="C633" s="1"/>
      <c r="D633" s="1"/>
      <c r="E633" s="1"/>
      <c r="F633" s="1"/>
      <c r="G633" s="1"/>
    </row>
    <row r="634" spans="1:7" ht="12.75" x14ac:dyDescent="0.2">
      <c r="A634" s="1"/>
      <c r="B634" s="1"/>
      <c r="C634" s="1"/>
      <c r="D634" s="1"/>
      <c r="E634" s="1"/>
      <c r="F634" s="1"/>
      <c r="G634" s="1"/>
    </row>
    <row r="635" spans="1:7" ht="12.75" x14ac:dyDescent="0.2">
      <c r="A635" s="1"/>
      <c r="B635" s="1"/>
      <c r="C635" s="1"/>
      <c r="D635" s="1"/>
      <c r="E635" s="1"/>
      <c r="F635" s="1"/>
      <c r="G635" s="1"/>
    </row>
    <row r="636" spans="1:7" ht="12.75" x14ac:dyDescent="0.2">
      <c r="A636" s="1"/>
      <c r="B636" s="1"/>
      <c r="C636" s="1"/>
      <c r="D636" s="1"/>
      <c r="E636" s="1"/>
      <c r="F636" s="1"/>
      <c r="G636" s="1"/>
    </row>
    <row r="637" spans="1:7" ht="12.75" x14ac:dyDescent="0.2">
      <c r="A637" s="1"/>
      <c r="B637" s="1"/>
      <c r="C637" s="1"/>
      <c r="D637" s="1"/>
      <c r="E637" s="1"/>
      <c r="F637" s="1"/>
      <c r="G637" s="1"/>
    </row>
    <row r="638" spans="1:7" ht="12.75" x14ac:dyDescent="0.2">
      <c r="A638" s="1"/>
      <c r="B638" s="1"/>
      <c r="C638" s="1"/>
      <c r="D638" s="1"/>
      <c r="E638" s="1"/>
      <c r="F638" s="1"/>
      <c r="G638" s="1"/>
    </row>
    <row r="639" spans="1:7" ht="12.75" x14ac:dyDescent="0.2">
      <c r="A639" s="1"/>
      <c r="B639" s="1"/>
      <c r="C639" s="1"/>
      <c r="D639" s="1"/>
      <c r="E639" s="1"/>
      <c r="F639" s="1"/>
      <c r="G639" s="1"/>
    </row>
    <row r="640" spans="1:7" ht="12.75" x14ac:dyDescent="0.2">
      <c r="A640" s="1"/>
      <c r="B640" s="1"/>
      <c r="C640" s="1"/>
      <c r="D640" s="1"/>
      <c r="E640" s="1"/>
      <c r="F640" s="1"/>
      <c r="G640" s="1"/>
    </row>
    <row r="641" spans="1:7" ht="12.75" x14ac:dyDescent="0.2">
      <c r="A641" s="1"/>
      <c r="B641" s="1"/>
      <c r="C641" s="1"/>
      <c r="D641" s="1"/>
      <c r="E641" s="1"/>
      <c r="F641" s="1"/>
      <c r="G641" s="1"/>
    </row>
    <row r="642" spans="1:7" ht="12.75" x14ac:dyDescent="0.2">
      <c r="A642" s="1"/>
      <c r="B642" s="1"/>
      <c r="C642" s="1"/>
      <c r="D642" s="1"/>
      <c r="E642" s="1"/>
      <c r="F642" s="1"/>
      <c r="G642" s="1"/>
    </row>
    <row r="643" spans="1:7" ht="12.75" x14ac:dyDescent="0.2">
      <c r="A643" s="1"/>
      <c r="B643" s="1"/>
      <c r="C643" s="1"/>
      <c r="D643" s="1"/>
      <c r="E643" s="1"/>
      <c r="F643" s="1"/>
      <c r="G643" s="1"/>
    </row>
    <row r="644" spans="1:7" ht="12.75" x14ac:dyDescent="0.2">
      <c r="A644" s="1"/>
      <c r="B644" s="1"/>
      <c r="C644" s="1"/>
      <c r="D644" s="1"/>
      <c r="E644" s="1"/>
      <c r="F644" s="1"/>
      <c r="G644" s="1"/>
    </row>
    <row r="645" spans="1:7" ht="12.75" x14ac:dyDescent="0.2">
      <c r="A645" s="1"/>
      <c r="B645" s="1"/>
      <c r="C645" s="1"/>
      <c r="D645" s="1"/>
      <c r="E645" s="1"/>
      <c r="F645" s="1"/>
      <c r="G645" s="1"/>
    </row>
    <row r="646" spans="1:7" ht="12.75" x14ac:dyDescent="0.2">
      <c r="A646" s="1"/>
      <c r="B646" s="1"/>
      <c r="C646" s="1"/>
      <c r="D646" s="1"/>
      <c r="E646" s="1"/>
      <c r="F646" s="1"/>
      <c r="G646" s="1"/>
    </row>
    <row r="647" spans="1:7" ht="12.75" x14ac:dyDescent="0.2">
      <c r="A647" s="1"/>
      <c r="B647" s="1"/>
      <c r="C647" s="1"/>
      <c r="D647" s="1"/>
      <c r="E647" s="1"/>
      <c r="F647" s="1"/>
      <c r="G647" s="1"/>
    </row>
    <row r="648" spans="1:7" ht="12.75" x14ac:dyDescent="0.2">
      <c r="A648" s="1"/>
      <c r="B648" s="1"/>
      <c r="C648" s="1"/>
      <c r="D648" s="1"/>
      <c r="E648" s="1"/>
      <c r="F648" s="1"/>
      <c r="G648" s="1"/>
    </row>
    <row r="649" spans="1:7" ht="12.75" x14ac:dyDescent="0.2">
      <c r="A649" s="1"/>
      <c r="B649" s="1"/>
      <c r="C649" s="1"/>
      <c r="D649" s="1"/>
      <c r="E649" s="1"/>
      <c r="F649" s="1"/>
      <c r="G649" s="1"/>
    </row>
    <row r="650" spans="1:7" ht="12.75" x14ac:dyDescent="0.2">
      <c r="A650" s="1"/>
      <c r="B650" s="1"/>
      <c r="C650" s="1"/>
      <c r="D650" s="1"/>
      <c r="E650" s="1"/>
      <c r="F650" s="1"/>
      <c r="G650" s="1"/>
    </row>
    <row r="651" spans="1:7" ht="12.75" x14ac:dyDescent="0.2">
      <c r="A651" s="1"/>
      <c r="B651" s="1"/>
      <c r="C651" s="1"/>
      <c r="D651" s="1"/>
      <c r="E651" s="1"/>
      <c r="F651" s="1"/>
      <c r="G651" s="1"/>
    </row>
    <row r="652" spans="1:7" ht="12.75" x14ac:dyDescent="0.2">
      <c r="A652" s="1"/>
      <c r="B652" s="1"/>
      <c r="C652" s="1"/>
      <c r="D652" s="1"/>
      <c r="E652" s="1"/>
      <c r="F652" s="1"/>
      <c r="G652" s="1"/>
    </row>
    <row r="653" spans="1:7" ht="12.75" x14ac:dyDescent="0.2">
      <c r="A653" s="1"/>
      <c r="B653" s="1"/>
      <c r="C653" s="1"/>
      <c r="D653" s="1"/>
      <c r="E653" s="1"/>
      <c r="F653" s="1"/>
      <c r="G653" s="1"/>
    </row>
    <row r="654" spans="1:7" ht="12.75" x14ac:dyDescent="0.2">
      <c r="A654" s="1"/>
      <c r="B654" s="1"/>
      <c r="C654" s="1"/>
      <c r="D654" s="1"/>
      <c r="E654" s="1"/>
      <c r="F654" s="1"/>
      <c r="G654" s="1"/>
    </row>
    <row r="655" spans="1:7" ht="12.75" x14ac:dyDescent="0.2">
      <c r="A655" s="1"/>
      <c r="B655" s="1"/>
      <c r="C655" s="1"/>
      <c r="D655" s="1"/>
      <c r="E655" s="1"/>
      <c r="F655" s="1"/>
      <c r="G655" s="1"/>
    </row>
    <row r="656" spans="1:7" ht="12.75" x14ac:dyDescent="0.2">
      <c r="A656" s="1"/>
      <c r="B656" s="1"/>
      <c r="C656" s="1"/>
      <c r="D656" s="1"/>
      <c r="E656" s="1"/>
      <c r="F656" s="1"/>
      <c r="G656" s="1"/>
    </row>
    <row r="657" spans="1:7" ht="12.75" x14ac:dyDescent="0.2">
      <c r="A657" s="1"/>
      <c r="B657" s="1"/>
      <c r="C657" s="1"/>
      <c r="D657" s="1"/>
      <c r="E657" s="1"/>
      <c r="F657" s="1"/>
      <c r="G657" s="1"/>
    </row>
    <row r="658" spans="1:7" ht="12.75" x14ac:dyDescent="0.2">
      <c r="A658" s="1"/>
      <c r="B658" s="1"/>
      <c r="C658" s="1"/>
      <c r="D658" s="1"/>
      <c r="E658" s="1"/>
      <c r="F658" s="1"/>
      <c r="G658" s="1"/>
    </row>
    <row r="659" spans="1:7" ht="12.75" x14ac:dyDescent="0.2">
      <c r="A659" s="1"/>
      <c r="B659" s="1"/>
      <c r="C659" s="1"/>
      <c r="D659" s="1"/>
      <c r="E659" s="1"/>
      <c r="F659" s="1"/>
      <c r="G659" s="1"/>
    </row>
    <row r="660" spans="1:7" ht="12.75" x14ac:dyDescent="0.2">
      <c r="A660" s="1"/>
      <c r="B660" s="1"/>
      <c r="C660" s="1"/>
      <c r="D660" s="1"/>
      <c r="E660" s="1"/>
      <c r="F660" s="1"/>
      <c r="G660" s="1"/>
    </row>
    <row r="661" spans="1:7" ht="12.75" x14ac:dyDescent="0.2">
      <c r="A661" s="1"/>
      <c r="B661" s="1"/>
      <c r="C661" s="1"/>
      <c r="D661" s="1"/>
      <c r="E661" s="1"/>
      <c r="F661" s="1"/>
      <c r="G661" s="1"/>
    </row>
    <row r="662" spans="1:7" ht="12.75" x14ac:dyDescent="0.2">
      <c r="A662" s="1"/>
      <c r="B662" s="1"/>
      <c r="C662" s="1"/>
      <c r="D662" s="1"/>
      <c r="E662" s="1"/>
      <c r="F662" s="1"/>
      <c r="G662" s="1"/>
    </row>
    <row r="663" spans="1:7" ht="12.75" x14ac:dyDescent="0.2">
      <c r="A663" s="1"/>
      <c r="B663" s="1"/>
      <c r="C663" s="1"/>
      <c r="D663" s="1"/>
      <c r="E663" s="1"/>
      <c r="F663" s="1"/>
      <c r="G663" s="1"/>
    </row>
    <row r="664" spans="1:7" ht="12.75" x14ac:dyDescent="0.2">
      <c r="A664" s="1"/>
      <c r="B664" s="1"/>
      <c r="C664" s="1"/>
      <c r="D664" s="1"/>
      <c r="E664" s="1"/>
      <c r="F664" s="1"/>
      <c r="G664" s="1"/>
    </row>
    <row r="665" spans="1:7" ht="12.75" x14ac:dyDescent="0.2">
      <c r="A665" s="1"/>
      <c r="B665" s="1"/>
      <c r="C665" s="1"/>
      <c r="D665" s="1"/>
      <c r="E665" s="1"/>
      <c r="F665" s="1"/>
      <c r="G665" s="1"/>
    </row>
    <row r="666" spans="1:7" ht="12.75" x14ac:dyDescent="0.2">
      <c r="A666" s="1"/>
      <c r="B666" s="1"/>
      <c r="C666" s="1"/>
      <c r="D666" s="1"/>
      <c r="E666" s="1"/>
      <c r="F666" s="1"/>
      <c r="G666" s="1"/>
    </row>
    <row r="667" spans="1:7" ht="12.75" x14ac:dyDescent="0.2">
      <c r="A667" s="1"/>
      <c r="B667" s="1"/>
      <c r="C667" s="1"/>
      <c r="D667" s="1"/>
      <c r="E667" s="1"/>
      <c r="F667" s="1"/>
      <c r="G667" s="1"/>
    </row>
    <row r="668" spans="1:7" ht="12.75" x14ac:dyDescent="0.2">
      <c r="A668" s="1"/>
      <c r="B668" s="1"/>
      <c r="C668" s="1"/>
      <c r="D668" s="1"/>
      <c r="E668" s="1"/>
      <c r="F668" s="1"/>
      <c r="G668" s="1"/>
    </row>
    <row r="669" spans="1:7" ht="12.75" x14ac:dyDescent="0.2">
      <c r="A669" s="1"/>
      <c r="B669" s="1"/>
      <c r="C669" s="1"/>
      <c r="D669" s="1"/>
      <c r="E669" s="1"/>
      <c r="F669" s="1"/>
      <c r="G669" s="1"/>
    </row>
    <row r="670" spans="1:7" ht="12.75" x14ac:dyDescent="0.2">
      <c r="A670" s="1"/>
      <c r="B670" s="1"/>
      <c r="C670" s="1"/>
      <c r="D670" s="1"/>
      <c r="E670" s="1"/>
      <c r="F670" s="1"/>
      <c r="G670" s="1"/>
    </row>
    <row r="671" spans="1:7" ht="12.75" x14ac:dyDescent="0.2">
      <c r="A671" s="1"/>
      <c r="B671" s="1"/>
      <c r="C671" s="1"/>
      <c r="D671" s="1"/>
      <c r="E671" s="1"/>
      <c r="F671" s="1"/>
      <c r="G671" s="1"/>
    </row>
    <row r="672" spans="1:7" ht="12.75" x14ac:dyDescent="0.2">
      <c r="A672" s="1"/>
      <c r="B672" s="1"/>
      <c r="C672" s="1"/>
      <c r="D672" s="1"/>
      <c r="E672" s="1"/>
      <c r="F672" s="1"/>
      <c r="G672" s="1"/>
    </row>
    <row r="673" spans="1:7" ht="12.75" x14ac:dyDescent="0.2">
      <c r="A673" s="1"/>
      <c r="B673" s="1"/>
      <c r="C673" s="1"/>
      <c r="D673" s="1"/>
      <c r="E673" s="1"/>
      <c r="F673" s="1"/>
      <c r="G673" s="1"/>
    </row>
    <row r="674" spans="1:7" ht="12.75" x14ac:dyDescent="0.2">
      <c r="A674" s="1"/>
      <c r="B674" s="1"/>
      <c r="C674" s="1"/>
      <c r="D674" s="1"/>
      <c r="E674" s="1"/>
      <c r="F674" s="1"/>
      <c r="G674" s="1"/>
    </row>
    <row r="675" spans="1:7" ht="12.75" x14ac:dyDescent="0.2">
      <c r="A675" s="1"/>
      <c r="B675" s="1"/>
      <c r="C675" s="1"/>
      <c r="D675" s="1"/>
      <c r="E675" s="1"/>
      <c r="F675" s="1"/>
      <c r="G675" s="1"/>
    </row>
    <row r="676" spans="1:7" ht="12.75" x14ac:dyDescent="0.2">
      <c r="A676" s="1"/>
      <c r="B676" s="1"/>
      <c r="C676" s="1"/>
      <c r="D676" s="1"/>
      <c r="E676" s="1"/>
      <c r="F676" s="1"/>
      <c r="G676" s="1"/>
    </row>
    <row r="677" spans="1:7" ht="12.75" x14ac:dyDescent="0.2">
      <c r="A677" s="1"/>
      <c r="B677" s="1"/>
      <c r="C677" s="1"/>
      <c r="D677" s="1"/>
      <c r="E677" s="1"/>
      <c r="F677" s="1"/>
      <c r="G677" s="1"/>
    </row>
    <row r="678" spans="1:7" ht="12.75" x14ac:dyDescent="0.2">
      <c r="A678" s="1"/>
      <c r="B678" s="1"/>
      <c r="C678" s="1"/>
      <c r="D678" s="1"/>
      <c r="E678" s="1"/>
      <c r="F678" s="1"/>
      <c r="G678" s="1"/>
    </row>
    <row r="679" spans="1:7" ht="12.75" x14ac:dyDescent="0.2">
      <c r="A679" s="1"/>
      <c r="B679" s="1"/>
      <c r="C679" s="1"/>
      <c r="D679" s="1"/>
      <c r="E679" s="1"/>
      <c r="F679" s="1"/>
      <c r="G679" s="1"/>
    </row>
    <row r="680" spans="1:7" ht="12.75" x14ac:dyDescent="0.2">
      <c r="A680" s="1"/>
      <c r="B680" s="1"/>
      <c r="C680" s="1"/>
      <c r="D680" s="1"/>
      <c r="E680" s="1"/>
      <c r="F680" s="1"/>
      <c r="G680" s="1"/>
    </row>
    <row r="681" spans="1:7" ht="12.75" x14ac:dyDescent="0.2">
      <c r="A681" s="1"/>
      <c r="B681" s="1"/>
      <c r="C681" s="1"/>
      <c r="D681" s="1"/>
      <c r="E681" s="1"/>
      <c r="F681" s="1"/>
      <c r="G681" s="1"/>
    </row>
    <row r="682" spans="1:7" ht="12.75" x14ac:dyDescent="0.2">
      <c r="A682" s="1"/>
      <c r="B682" s="1"/>
      <c r="C682" s="1"/>
      <c r="D682" s="1"/>
      <c r="E682" s="1"/>
      <c r="F682" s="1"/>
      <c r="G682" s="1"/>
    </row>
    <row r="683" spans="1:7" ht="12.75" x14ac:dyDescent="0.2">
      <c r="A683" s="1"/>
      <c r="B683" s="1"/>
      <c r="C683" s="1"/>
      <c r="D683" s="1"/>
      <c r="E683" s="1"/>
      <c r="F683" s="1"/>
      <c r="G683" s="1"/>
    </row>
    <row r="684" spans="1:7" ht="12.75" x14ac:dyDescent="0.2">
      <c r="A684" s="1"/>
      <c r="B684" s="1"/>
      <c r="C684" s="1"/>
      <c r="D684" s="1"/>
      <c r="E684" s="1"/>
      <c r="F684" s="1"/>
      <c r="G684" s="1"/>
    </row>
    <row r="685" spans="1:7" ht="12.75" x14ac:dyDescent="0.2">
      <c r="A685" s="1"/>
      <c r="B685" s="1"/>
      <c r="C685" s="1"/>
      <c r="D685" s="1"/>
      <c r="E685" s="1"/>
      <c r="F685" s="1"/>
      <c r="G685" s="1"/>
    </row>
    <row r="686" spans="1:7" ht="12.75" x14ac:dyDescent="0.2">
      <c r="A686" s="1"/>
      <c r="B686" s="1"/>
      <c r="C686" s="1"/>
      <c r="D686" s="1"/>
      <c r="E686" s="1"/>
      <c r="F686" s="1"/>
      <c r="G686" s="1"/>
    </row>
    <row r="687" spans="1:7" ht="12.75" x14ac:dyDescent="0.2">
      <c r="A687" s="1"/>
      <c r="B687" s="1"/>
      <c r="C687" s="1"/>
      <c r="D687" s="1"/>
      <c r="E687" s="1"/>
      <c r="F687" s="1"/>
      <c r="G687" s="1"/>
    </row>
    <row r="688" spans="1:7" ht="12.75" x14ac:dyDescent="0.2">
      <c r="A688" s="1"/>
      <c r="B688" s="1"/>
      <c r="C688" s="1"/>
      <c r="D688" s="1"/>
      <c r="E688" s="1"/>
      <c r="F688" s="1"/>
      <c r="G688" s="1"/>
    </row>
    <row r="689" spans="1:7" ht="12.75" x14ac:dyDescent="0.2">
      <c r="A689" s="1"/>
      <c r="B689" s="1"/>
      <c r="C689" s="1"/>
      <c r="D689" s="1"/>
      <c r="E689" s="1"/>
      <c r="F689" s="1"/>
      <c r="G689" s="1"/>
    </row>
    <row r="690" spans="1:7" ht="12.75" x14ac:dyDescent="0.2">
      <c r="A690" s="1"/>
      <c r="B690" s="1"/>
      <c r="C690" s="1"/>
      <c r="D690" s="1"/>
      <c r="E690" s="1"/>
      <c r="F690" s="1"/>
      <c r="G690" s="1"/>
    </row>
    <row r="691" spans="1:7" ht="12.75" x14ac:dyDescent="0.2">
      <c r="A691" s="1"/>
      <c r="B691" s="1"/>
      <c r="C691" s="1"/>
      <c r="D691" s="1"/>
      <c r="E691" s="1"/>
      <c r="F691" s="1"/>
      <c r="G691" s="1"/>
    </row>
    <row r="692" spans="1:7" ht="12.75" x14ac:dyDescent="0.2">
      <c r="A692" s="1"/>
      <c r="B692" s="1"/>
      <c r="C692" s="1"/>
      <c r="D692" s="1"/>
      <c r="E692" s="1"/>
      <c r="F692" s="1"/>
      <c r="G692" s="1"/>
    </row>
    <row r="693" spans="1:7" ht="12.75" x14ac:dyDescent="0.2">
      <c r="A693" s="1"/>
      <c r="B693" s="1"/>
      <c r="C693" s="1"/>
      <c r="D693" s="1"/>
      <c r="E693" s="1"/>
      <c r="F693" s="1"/>
      <c r="G693" s="1"/>
    </row>
    <row r="694" spans="1:7" ht="12.75" x14ac:dyDescent="0.2">
      <c r="A694" s="1"/>
      <c r="B694" s="1"/>
      <c r="C694" s="1"/>
      <c r="D694" s="1"/>
      <c r="E694" s="1"/>
      <c r="F694" s="1"/>
      <c r="G694" s="1"/>
    </row>
    <row r="695" spans="1:7" ht="12.75" x14ac:dyDescent="0.2">
      <c r="A695" s="1"/>
      <c r="B695" s="1"/>
      <c r="C695" s="1"/>
      <c r="D695" s="1"/>
      <c r="E695" s="1"/>
      <c r="F695" s="1"/>
      <c r="G695" s="1"/>
    </row>
    <row r="696" spans="1:7" ht="12.75" x14ac:dyDescent="0.2">
      <c r="A696" s="1"/>
      <c r="B696" s="1"/>
      <c r="C696" s="1"/>
      <c r="D696" s="1"/>
      <c r="E696" s="1"/>
      <c r="F696" s="1"/>
      <c r="G696" s="1"/>
    </row>
    <row r="697" spans="1:7" ht="12.75" x14ac:dyDescent="0.2">
      <c r="A697" s="1"/>
      <c r="B697" s="1"/>
      <c r="C697" s="1"/>
      <c r="D697" s="1"/>
      <c r="E697" s="1"/>
      <c r="F697" s="1"/>
      <c r="G697" s="1"/>
    </row>
    <row r="698" spans="1:7" ht="12.75" x14ac:dyDescent="0.2">
      <c r="A698" s="1"/>
      <c r="B698" s="1"/>
      <c r="C698" s="1"/>
      <c r="D698" s="1"/>
      <c r="E698" s="1"/>
      <c r="F698" s="1"/>
      <c r="G698" s="1"/>
    </row>
    <row r="699" spans="1:7" ht="12.75" x14ac:dyDescent="0.2">
      <c r="A699" s="1"/>
      <c r="B699" s="1"/>
      <c r="C699" s="1"/>
      <c r="D699" s="1"/>
      <c r="E699" s="1"/>
      <c r="F699" s="1"/>
      <c r="G699" s="1"/>
    </row>
    <row r="700" spans="1:7" ht="12.75" x14ac:dyDescent="0.2">
      <c r="A700" s="1"/>
      <c r="B700" s="1"/>
      <c r="C700" s="1"/>
      <c r="D700" s="1"/>
      <c r="E700" s="1"/>
      <c r="F700" s="1"/>
      <c r="G700" s="1"/>
    </row>
    <row r="701" spans="1:7" ht="12.75" x14ac:dyDescent="0.2">
      <c r="A701" s="1"/>
      <c r="B701" s="1"/>
      <c r="C701" s="1"/>
      <c r="D701" s="1"/>
      <c r="E701" s="1"/>
      <c r="F701" s="1"/>
      <c r="G701" s="1"/>
    </row>
    <row r="702" spans="1:7" ht="12.75" x14ac:dyDescent="0.2">
      <c r="A702" s="1"/>
      <c r="B702" s="1"/>
      <c r="C702" s="1"/>
      <c r="D702" s="1"/>
      <c r="E702" s="1"/>
      <c r="F702" s="1"/>
      <c r="G702" s="1"/>
    </row>
    <row r="703" spans="1:7" ht="12.75" x14ac:dyDescent="0.2">
      <c r="A703" s="1"/>
      <c r="B703" s="1"/>
      <c r="C703" s="1"/>
      <c r="D703" s="1"/>
      <c r="E703" s="1"/>
      <c r="F703" s="1"/>
      <c r="G703" s="1"/>
    </row>
    <row r="704" spans="1:7" ht="12.75" x14ac:dyDescent="0.2">
      <c r="A704" s="1"/>
      <c r="B704" s="1"/>
      <c r="C704" s="1"/>
      <c r="D704" s="1"/>
      <c r="E704" s="1"/>
      <c r="F704" s="1"/>
      <c r="G704" s="1"/>
    </row>
    <row r="705" spans="1:7" ht="12.75" x14ac:dyDescent="0.2">
      <c r="A705" s="1"/>
      <c r="B705" s="1"/>
      <c r="C705" s="1"/>
      <c r="D705" s="1"/>
      <c r="E705" s="1"/>
      <c r="F705" s="1"/>
      <c r="G705" s="1"/>
    </row>
    <row r="706" spans="1:7" ht="12.75" x14ac:dyDescent="0.2">
      <c r="A706" s="1"/>
      <c r="B706" s="1"/>
      <c r="C706" s="1"/>
      <c r="D706" s="1"/>
      <c r="E706" s="1"/>
      <c r="F706" s="1"/>
      <c r="G706" s="1"/>
    </row>
    <row r="707" spans="1:7" ht="12.75" x14ac:dyDescent="0.2">
      <c r="A707" s="1"/>
      <c r="B707" s="1"/>
      <c r="C707" s="1"/>
      <c r="D707" s="1"/>
      <c r="E707" s="1"/>
      <c r="F707" s="1"/>
      <c r="G707" s="1"/>
    </row>
    <row r="708" spans="1:7" ht="12.75" x14ac:dyDescent="0.2">
      <c r="A708" s="1"/>
      <c r="B708" s="1"/>
      <c r="C708" s="1"/>
      <c r="D708" s="1"/>
      <c r="E708" s="1"/>
      <c r="F708" s="1"/>
      <c r="G708" s="1"/>
    </row>
    <row r="709" spans="1:7" ht="12.75" x14ac:dyDescent="0.2">
      <c r="A709" s="1"/>
      <c r="B709" s="1"/>
      <c r="C709" s="1"/>
      <c r="D709" s="1"/>
      <c r="E709" s="1"/>
      <c r="F709" s="1"/>
      <c r="G709" s="1"/>
    </row>
    <row r="710" spans="1:7" ht="12.75" x14ac:dyDescent="0.2">
      <c r="A710" s="1"/>
      <c r="B710" s="1"/>
      <c r="C710" s="1"/>
      <c r="D710" s="1"/>
      <c r="E710" s="1"/>
      <c r="F710" s="1"/>
      <c r="G710" s="1"/>
    </row>
    <row r="711" spans="1:7" ht="12.75" x14ac:dyDescent="0.2">
      <c r="A711" s="1"/>
      <c r="B711" s="1"/>
      <c r="C711" s="1"/>
      <c r="D711" s="1"/>
      <c r="E711" s="1"/>
      <c r="F711" s="1"/>
      <c r="G711" s="1"/>
    </row>
    <row r="712" spans="1:7" ht="12.75" x14ac:dyDescent="0.2">
      <c r="A712" s="1"/>
      <c r="B712" s="1"/>
      <c r="C712" s="1"/>
      <c r="D712" s="1"/>
      <c r="E712" s="1"/>
      <c r="F712" s="1"/>
      <c r="G712" s="1"/>
    </row>
    <row r="713" spans="1:7" ht="12.75" x14ac:dyDescent="0.2">
      <c r="A713" s="1"/>
      <c r="B713" s="1"/>
      <c r="C713" s="1"/>
      <c r="D713" s="1"/>
      <c r="E713" s="1"/>
      <c r="F713" s="1"/>
      <c r="G713" s="1"/>
    </row>
    <row r="714" spans="1:7" ht="12.75" x14ac:dyDescent="0.2">
      <c r="A714" s="1"/>
      <c r="B714" s="1"/>
      <c r="C714" s="1"/>
      <c r="D714" s="1"/>
      <c r="E714" s="1"/>
      <c r="F714" s="1"/>
      <c r="G714" s="1"/>
    </row>
    <row r="715" spans="1:7" ht="12.75" x14ac:dyDescent="0.2">
      <c r="A715" s="1"/>
      <c r="B715" s="1"/>
      <c r="C715" s="1"/>
      <c r="D715" s="1"/>
      <c r="E715" s="1"/>
      <c r="F715" s="1"/>
      <c r="G715" s="1"/>
    </row>
    <row r="716" spans="1:7" ht="12.75" x14ac:dyDescent="0.2">
      <c r="A716" s="1"/>
      <c r="B716" s="1"/>
      <c r="C716" s="1"/>
      <c r="D716" s="1"/>
      <c r="E716" s="1"/>
      <c r="F716" s="1"/>
      <c r="G716" s="1"/>
    </row>
    <row r="717" spans="1:7" ht="12.75" x14ac:dyDescent="0.2">
      <c r="A717" s="1"/>
      <c r="B717" s="1"/>
      <c r="C717" s="1"/>
      <c r="D717" s="1"/>
      <c r="E717" s="1"/>
      <c r="F717" s="1"/>
      <c r="G717" s="1"/>
    </row>
    <row r="718" spans="1:7" ht="12.75" x14ac:dyDescent="0.2">
      <c r="A718" s="1"/>
      <c r="B718" s="1"/>
      <c r="C718" s="1"/>
      <c r="D718" s="1"/>
      <c r="E718" s="1"/>
      <c r="F718" s="1"/>
      <c r="G718" s="1"/>
    </row>
    <row r="719" spans="1:7" ht="12.75" x14ac:dyDescent="0.2">
      <c r="A719" s="1"/>
      <c r="B719" s="1"/>
      <c r="C719" s="1"/>
      <c r="D719" s="1"/>
      <c r="E719" s="1"/>
      <c r="F719" s="1"/>
      <c r="G719" s="1"/>
    </row>
    <row r="720" spans="1:7" ht="12.75" x14ac:dyDescent="0.2">
      <c r="A720" s="1"/>
      <c r="B720" s="1"/>
      <c r="C720" s="1"/>
      <c r="D720" s="1"/>
      <c r="E720" s="1"/>
      <c r="F720" s="1"/>
      <c r="G720" s="1"/>
    </row>
    <row r="721" spans="1:7" ht="12.75" x14ac:dyDescent="0.2">
      <c r="A721" s="1"/>
      <c r="B721" s="1"/>
      <c r="C721" s="1"/>
      <c r="D721" s="1"/>
      <c r="E721" s="1"/>
      <c r="F721" s="1"/>
      <c r="G721" s="1"/>
    </row>
    <row r="722" spans="1:7" ht="12.75" x14ac:dyDescent="0.2">
      <c r="A722" s="1"/>
      <c r="B722" s="1"/>
      <c r="C722" s="1"/>
      <c r="D722" s="1"/>
      <c r="E722" s="1"/>
      <c r="F722" s="1"/>
      <c r="G722" s="1"/>
    </row>
    <row r="723" spans="1:7" ht="12.75" x14ac:dyDescent="0.2">
      <c r="A723" s="1"/>
      <c r="B723" s="1"/>
      <c r="C723" s="1"/>
      <c r="D723" s="1"/>
      <c r="E723" s="1"/>
      <c r="F723" s="1"/>
      <c r="G723" s="1"/>
    </row>
    <row r="724" spans="1:7" ht="12.75" x14ac:dyDescent="0.2">
      <c r="A724" s="1"/>
      <c r="B724" s="1"/>
      <c r="C724" s="1"/>
      <c r="D724" s="1"/>
      <c r="E724" s="1"/>
      <c r="F724" s="1"/>
      <c r="G724" s="1"/>
    </row>
    <row r="725" spans="1:7" ht="12.75" x14ac:dyDescent="0.2">
      <c r="A725" s="1"/>
      <c r="B725" s="1"/>
      <c r="C725" s="1"/>
      <c r="D725" s="1"/>
      <c r="E725" s="1"/>
      <c r="F725" s="1"/>
      <c r="G725" s="1"/>
    </row>
    <row r="726" spans="1:7" ht="12.75" x14ac:dyDescent="0.2">
      <c r="A726" s="1"/>
      <c r="B726" s="1"/>
      <c r="C726" s="1"/>
      <c r="D726" s="1"/>
      <c r="E726" s="1"/>
      <c r="F726" s="1"/>
      <c r="G726" s="1"/>
    </row>
    <row r="727" spans="1:7" ht="12.75" x14ac:dyDescent="0.2">
      <c r="A727" s="1"/>
      <c r="B727" s="1"/>
      <c r="C727" s="1"/>
      <c r="D727" s="1"/>
      <c r="E727" s="1"/>
      <c r="F727" s="1"/>
      <c r="G727" s="1"/>
    </row>
    <row r="728" spans="1:7" ht="12.75" x14ac:dyDescent="0.2">
      <c r="A728" s="1"/>
      <c r="B728" s="1"/>
      <c r="C728" s="1"/>
      <c r="D728" s="1"/>
      <c r="E728" s="1"/>
      <c r="F728" s="1"/>
      <c r="G728" s="1"/>
    </row>
    <row r="729" spans="1:7" ht="12.75" x14ac:dyDescent="0.2">
      <c r="A729" s="1"/>
      <c r="B729" s="1"/>
      <c r="C729" s="1"/>
      <c r="D729" s="1"/>
      <c r="E729" s="1"/>
      <c r="F729" s="1"/>
      <c r="G729" s="1"/>
    </row>
    <row r="730" spans="1:7" ht="12.75" x14ac:dyDescent="0.2">
      <c r="A730" s="1"/>
      <c r="B730" s="1"/>
      <c r="C730" s="1"/>
      <c r="D730" s="1"/>
      <c r="E730" s="1"/>
      <c r="F730" s="1"/>
      <c r="G730" s="1"/>
    </row>
    <row r="731" spans="1:7" ht="12.75" x14ac:dyDescent="0.2">
      <c r="A731" s="1"/>
      <c r="B731" s="1"/>
      <c r="C731" s="1"/>
      <c r="D731" s="1"/>
      <c r="E731" s="1"/>
      <c r="F731" s="1"/>
      <c r="G731" s="1"/>
    </row>
    <row r="732" spans="1:7" ht="12.75" x14ac:dyDescent="0.2">
      <c r="A732" s="1"/>
      <c r="B732" s="1"/>
      <c r="C732" s="1"/>
      <c r="D732" s="1"/>
      <c r="E732" s="1"/>
      <c r="F732" s="1"/>
      <c r="G732" s="1"/>
    </row>
    <row r="733" spans="1:7" ht="12.75" x14ac:dyDescent="0.2">
      <c r="A733" s="1"/>
      <c r="B733" s="1"/>
      <c r="C733" s="1"/>
      <c r="D733" s="1"/>
      <c r="E733" s="1"/>
      <c r="F733" s="1"/>
      <c r="G733" s="1"/>
    </row>
    <row r="734" spans="1:7" ht="12.75" x14ac:dyDescent="0.2">
      <c r="A734" s="1"/>
      <c r="B734" s="1"/>
      <c r="C734" s="1"/>
      <c r="D734" s="1"/>
      <c r="E734" s="1"/>
      <c r="F734" s="1"/>
      <c r="G734" s="1"/>
    </row>
    <row r="735" spans="1:7" ht="12.75" x14ac:dyDescent="0.2">
      <c r="A735" s="1"/>
      <c r="B735" s="1"/>
      <c r="C735" s="1"/>
      <c r="D735" s="1"/>
      <c r="E735" s="1"/>
      <c r="F735" s="1"/>
      <c r="G735" s="1"/>
    </row>
    <row r="736" spans="1:7" ht="12.75" x14ac:dyDescent="0.2">
      <c r="A736" s="1"/>
      <c r="B736" s="1"/>
      <c r="C736" s="1"/>
      <c r="D736" s="1"/>
      <c r="E736" s="1"/>
      <c r="F736" s="1"/>
      <c r="G736" s="1"/>
    </row>
    <row r="737" spans="1:7" ht="12.75" x14ac:dyDescent="0.2">
      <c r="A737" s="1"/>
      <c r="B737" s="1"/>
      <c r="C737" s="1"/>
      <c r="D737" s="1"/>
      <c r="E737" s="1"/>
      <c r="F737" s="1"/>
      <c r="G737" s="1"/>
    </row>
    <row r="738" spans="1:7" ht="12.75" x14ac:dyDescent="0.2">
      <c r="A738" s="1"/>
      <c r="B738" s="1"/>
      <c r="C738" s="1"/>
      <c r="D738" s="1"/>
      <c r="E738" s="1"/>
      <c r="F738" s="1"/>
      <c r="G738" s="1"/>
    </row>
    <row r="739" spans="1:7" ht="12.75" x14ac:dyDescent="0.2">
      <c r="A739" s="1"/>
      <c r="B739" s="1"/>
      <c r="C739" s="1"/>
      <c r="D739" s="1"/>
      <c r="E739" s="1"/>
      <c r="F739" s="1"/>
      <c r="G739" s="1"/>
    </row>
    <row r="740" spans="1:7" ht="12.75" x14ac:dyDescent="0.2">
      <c r="A740" s="1"/>
      <c r="B740" s="1"/>
      <c r="C740" s="1"/>
      <c r="D740" s="1"/>
      <c r="E740" s="1"/>
      <c r="F740" s="1"/>
      <c r="G740" s="1"/>
    </row>
    <row r="741" spans="1:7" ht="12.75" x14ac:dyDescent="0.2">
      <c r="A741" s="1"/>
      <c r="B741" s="1"/>
      <c r="C741" s="1"/>
      <c r="D741" s="1"/>
      <c r="E741" s="1"/>
      <c r="F741" s="1"/>
      <c r="G741" s="1"/>
    </row>
    <row r="742" spans="1:7" ht="12.75" x14ac:dyDescent="0.2">
      <c r="A742" s="1"/>
      <c r="B742" s="1"/>
      <c r="C742" s="1"/>
      <c r="D742" s="1"/>
      <c r="E742" s="1"/>
      <c r="F742" s="1"/>
      <c r="G742" s="1"/>
    </row>
    <row r="743" spans="1:7" ht="12.75" x14ac:dyDescent="0.2">
      <c r="A743" s="1"/>
      <c r="B743" s="1"/>
      <c r="C743" s="1"/>
      <c r="D743" s="1"/>
      <c r="E743" s="1"/>
      <c r="F743" s="1"/>
      <c r="G743" s="1"/>
    </row>
    <row r="744" spans="1:7" ht="12.75" x14ac:dyDescent="0.2">
      <c r="A744" s="1"/>
      <c r="B744" s="1"/>
      <c r="C744" s="1"/>
      <c r="D744" s="1"/>
      <c r="E744" s="1"/>
      <c r="F744" s="1"/>
      <c r="G744" s="1"/>
    </row>
    <row r="745" spans="1:7" ht="12.75" x14ac:dyDescent="0.2">
      <c r="A745" s="1"/>
      <c r="B745" s="1"/>
      <c r="C745" s="1"/>
      <c r="D745" s="1"/>
      <c r="E745" s="1"/>
      <c r="F745" s="1"/>
      <c r="G745" s="1"/>
    </row>
    <row r="746" spans="1:7" ht="12.75" x14ac:dyDescent="0.2">
      <c r="A746" s="1"/>
      <c r="B746" s="1"/>
      <c r="C746" s="1"/>
      <c r="D746" s="1"/>
      <c r="E746" s="1"/>
      <c r="F746" s="1"/>
      <c r="G746" s="1"/>
    </row>
    <row r="747" spans="1:7" ht="12.75" x14ac:dyDescent="0.2">
      <c r="A747" s="1"/>
      <c r="B747" s="1"/>
      <c r="C747" s="1"/>
      <c r="D747" s="1"/>
      <c r="E747" s="1"/>
      <c r="F747" s="1"/>
      <c r="G747" s="1"/>
    </row>
    <row r="748" spans="1:7" ht="12.75" x14ac:dyDescent="0.2">
      <c r="A748" s="1"/>
      <c r="B748" s="1"/>
      <c r="C748" s="1"/>
      <c r="D748" s="1"/>
      <c r="E748" s="1"/>
      <c r="F748" s="1"/>
      <c r="G748" s="1"/>
    </row>
    <row r="749" spans="1:7" ht="12.75" x14ac:dyDescent="0.2">
      <c r="A749" s="1"/>
      <c r="B749" s="1"/>
      <c r="C749" s="1"/>
      <c r="D749" s="1"/>
      <c r="E749" s="1"/>
      <c r="F749" s="1"/>
      <c r="G749" s="1"/>
    </row>
    <row r="750" spans="1:7" ht="12.75" x14ac:dyDescent="0.2">
      <c r="A750" s="1"/>
      <c r="B750" s="1"/>
      <c r="C750" s="1"/>
      <c r="D750" s="1"/>
      <c r="E750" s="1"/>
      <c r="F750" s="1"/>
      <c r="G750" s="1"/>
    </row>
    <row r="751" spans="1:7" ht="12.75" x14ac:dyDescent="0.2">
      <c r="A751" s="1"/>
      <c r="B751" s="1"/>
      <c r="C751" s="1"/>
      <c r="D751" s="1"/>
      <c r="E751" s="1"/>
      <c r="F751" s="1"/>
      <c r="G751" s="1"/>
    </row>
    <row r="752" spans="1:7" ht="12.75" x14ac:dyDescent="0.2">
      <c r="A752" s="1"/>
      <c r="B752" s="1"/>
      <c r="C752" s="1"/>
      <c r="D752" s="1"/>
      <c r="E752" s="1"/>
      <c r="F752" s="1"/>
      <c r="G752" s="1"/>
    </row>
    <row r="753" spans="1:7" ht="12.75" x14ac:dyDescent="0.2">
      <c r="A753" s="1"/>
      <c r="B753" s="1"/>
      <c r="C753" s="1"/>
      <c r="D753" s="1"/>
      <c r="E753" s="1"/>
      <c r="F753" s="1"/>
      <c r="G753" s="1"/>
    </row>
    <row r="754" spans="1:7" ht="12.75" x14ac:dyDescent="0.2">
      <c r="A754" s="1"/>
      <c r="B754" s="1"/>
      <c r="C754" s="1"/>
      <c r="D754" s="1"/>
      <c r="E754" s="1"/>
      <c r="F754" s="1"/>
      <c r="G754" s="1"/>
    </row>
    <row r="755" spans="1:7" ht="12.75" x14ac:dyDescent="0.2">
      <c r="A755" s="1"/>
      <c r="B755" s="1"/>
      <c r="C755" s="1"/>
      <c r="D755" s="1"/>
      <c r="E755" s="1"/>
      <c r="F755" s="1"/>
      <c r="G755" s="1"/>
    </row>
    <row r="756" spans="1:7" ht="12.75" x14ac:dyDescent="0.2">
      <c r="A756" s="1"/>
      <c r="B756" s="1"/>
      <c r="C756" s="1"/>
      <c r="D756" s="1"/>
      <c r="E756" s="1"/>
      <c r="F756" s="1"/>
      <c r="G756" s="1"/>
    </row>
    <row r="757" spans="1:7" ht="12.75" x14ac:dyDescent="0.2">
      <c r="A757" s="1"/>
      <c r="B757" s="1"/>
      <c r="C757" s="1"/>
      <c r="D757" s="1"/>
      <c r="E757" s="1"/>
      <c r="F757" s="1"/>
      <c r="G757" s="1"/>
    </row>
    <row r="758" spans="1:7" ht="12.75" x14ac:dyDescent="0.2">
      <c r="A758" s="1"/>
      <c r="B758" s="1"/>
      <c r="C758" s="1"/>
      <c r="D758" s="1"/>
      <c r="E758" s="1"/>
      <c r="F758" s="1"/>
      <c r="G758" s="1"/>
    </row>
    <row r="759" spans="1:7" ht="12.75" x14ac:dyDescent="0.2">
      <c r="A759" s="1"/>
      <c r="B759" s="1"/>
      <c r="C759" s="1"/>
      <c r="D759" s="1"/>
      <c r="E759" s="1"/>
      <c r="F759" s="1"/>
      <c r="G759" s="1"/>
    </row>
    <row r="760" spans="1:7" ht="12.75" x14ac:dyDescent="0.2">
      <c r="A760" s="1"/>
      <c r="B760" s="1"/>
      <c r="C760" s="1"/>
      <c r="D760" s="1"/>
      <c r="E760" s="1"/>
      <c r="F760" s="1"/>
      <c r="G760" s="1"/>
    </row>
    <row r="761" spans="1:7" ht="12.75" x14ac:dyDescent="0.2">
      <c r="A761" s="1"/>
      <c r="B761" s="1"/>
      <c r="C761" s="1"/>
      <c r="D761" s="1"/>
      <c r="E761" s="1"/>
      <c r="F761" s="1"/>
      <c r="G761" s="1"/>
    </row>
    <row r="762" spans="1:7" ht="12.75" x14ac:dyDescent="0.2">
      <c r="A762" s="1"/>
      <c r="B762" s="1"/>
      <c r="C762" s="1"/>
      <c r="D762" s="1"/>
      <c r="E762" s="1"/>
      <c r="F762" s="1"/>
      <c r="G762" s="1"/>
    </row>
    <row r="763" spans="1:7" ht="12.75" x14ac:dyDescent="0.2">
      <c r="A763" s="1"/>
      <c r="B763" s="1"/>
      <c r="C763" s="1"/>
      <c r="D763" s="1"/>
      <c r="E763" s="1"/>
      <c r="F763" s="1"/>
      <c r="G763" s="1"/>
    </row>
    <row r="764" spans="1:7" ht="12.75" x14ac:dyDescent="0.2">
      <c r="A764" s="1"/>
      <c r="B764" s="1"/>
      <c r="C764" s="1"/>
      <c r="D764" s="1"/>
      <c r="E764" s="1"/>
      <c r="F764" s="1"/>
      <c r="G764" s="1"/>
    </row>
    <row r="765" spans="1:7" ht="12.75" x14ac:dyDescent="0.2">
      <c r="A765" s="1"/>
      <c r="B765" s="1"/>
      <c r="C765" s="1"/>
      <c r="D765" s="1"/>
      <c r="E765" s="1"/>
      <c r="F765" s="1"/>
      <c r="G765" s="1"/>
    </row>
    <row r="766" spans="1:7" ht="12.75" x14ac:dyDescent="0.2">
      <c r="A766" s="1"/>
      <c r="B766" s="1"/>
      <c r="C766" s="1"/>
      <c r="D766" s="1"/>
      <c r="E766" s="1"/>
      <c r="F766" s="1"/>
      <c r="G766" s="1"/>
    </row>
    <row r="767" spans="1:7" ht="12.75" x14ac:dyDescent="0.2">
      <c r="A767" s="1"/>
      <c r="B767" s="1"/>
      <c r="C767" s="1"/>
      <c r="D767" s="1"/>
      <c r="E767" s="1"/>
      <c r="F767" s="1"/>
      <c r="G767" s="1"/>
    </row>
    <row r="768" spans="1:7" ht="12.75" x14ac:dyDescent="0.2">
      <c r="A768" s="1"/>
      <c r="B768" s="1"/>
      <c r="C768" s="1"/>
      <c r="D768" s="1"/>
      <c r="E768" s="1"/>
      <c r="F768" s="1"/>
      <c r="G768" s="1"/>
    </row>
    <row r="769" spans="1:7" ht="12.75" x14ac:dyDescent="0.2">
      <c r="A769" s="1"/>
      <c r="B769" s="1"/>
      <c r="C769" s="1"/>
      <c r="D769" s="1"/>
      <c r="E769" s="1"/>
      <c r="F769" s="1"/>
      <c r="G769" s="1"/>
    </row>
    <row r="770" spans="1:7" ht="12.75" x14ac:dyDescent="0.2">
      <c r="A770" s="1"/>
      <c r="B770" s="1"/>
      <c r="C770" s="1"/>
      <c r="D770" s="1"/>
      <c r="E770" s="1"/>
      <c r="F770" s="1"/>
      <c r="G770" s="1"/>
    </row>
    <row r="771" spans="1:7" ht="12.75" x14ac:dyDescent="0.2">
      <c r="A771" s="1"/>
      <c r="B771" s="1"/>
      <c r="C771" s="1"/>
      <c r="D771" s="1"/>
      <c r="E771" s="1"/>
      <c r="F771" s="1"/>
      <c r="G771" s="1"/>
    </row>
    <row r="772" spans="1:7" ht="12.75" x14ac:dyDescent="0.2">
      <c r="A772" s="1"/>
      <c r="B772" s="1"/>
      <c r="C772" s="1"/>
      <c r="D772" s="1"/>
      <c r="E772" s="1"/>
      <c r="F772" s="1"/>
      <c r="G772" s="1"/>
    </row>
    <row r="773" spans="1:7" ht="12.75" x14ac:dyDescent="0.2">
      <c r="A773" s="1"/>
      <c r="B773" s="1"/>
      <c r="C773" s="1"/>
      <c r="D773" s="1"/>
      <c r="E773" s="1"/>
      <c r="F773" s="1"/>
      <c r="G773" s="1"/>
    </row>
    <row r="774" spans="1:7" ht="12.75" x14ac:dyDescent="0.2">
      <c r="A774" s="1"/>
      <c r="B774" s="1"/>
      <c r="C774" s="1"/>
      <c r="D774" s="1"/>
      <c r="E774" s="1"/>
      <c r="F774" s="1"/>
      <c r="G774" s="1"/>
    </row>
    <row r="775" spans="1:7" ht="12.75" x14ac:dyDescent="0.2">
      <c r="A775" s="1"/>
      <c r="B775" s="1"/>
      <c r="C775" s="1"/>
      <c r="D775" s="1"/>
      <c r="E775" s="1"/>
      <c r="F775" s="1"/>
      <c r="G775" s="1"/>
    </row>
    <row r="776" spans="1:7" ht="12.75" x14ac:dyDescent="0.2">
      <c r="A776" s="1"/>
      <c r="B776" s="1"/>
      <c r="C776" s="1"/>
      <c r="D776" s="1"/>
      <c r="E776" s="1"/>
      <c r="F776" s="1"/>
      <c r="G776" s="1"/>
    </row>
    <row r="777" spans="1:7" ht="12.75" x14ac:dyDescent="0.2">
      <c r="A777" s="1"/>
      <c r="B777" s="1"/>
      <c r="C777" s="1"/>
      <c r="D777" s="1"/>
      <c r="E777" s="1"/>
      <c r="F777" s="1"/>
      <c r="G777" s="1"/>
    </row>
    <row r="778" spans="1:7" ht="12.75" x14ac:dyDescent="0.2">
      <c r="A778" s="1"/>
      <c r="B778" s="1"/>
      <c r="C778" s="1"/>
      <c r="D778" s="1"/>
      <c r="E778" s="1"/>
      <c r="F778" s="1"/>
      <c r="G778" s="1"/>
    </row>
    <row r="779" spans="1:7" ht="12.75" x14ac:dyDescent="0.2">
      <c r="A779" s="1"/>
      <c r="B779" s="1"/>
      <c r="C779" s="1"/>
      <c r="D779" s="1"/>
      <c r="E779" s="1"/>
      <c r="F779" s="1"/>
      <c r="G779" s="1"/>
    </row>
    <row r="780" spans="1:7" ht="12.75" x14ac:dyDescent="0.2">
      <c r="A780" s="1"/>
      <c r="B780" s="1"/>
      <c r="C780" s="1"/>
      <c r="D780" s="1"/>
      <c r="E780" s="1"/>
      <c r="F780" s="1"/>
      <c r="G780" s="1"/>
    </row>
    <row r="781" spans="1:7" ht="12.75" x14ac:dyDescent="0.2">
      <c r="A781" s="1"/>
      <c r="B781" s="1"/>
      <c r="C781" s="1"/>
      <c r="D781" s="1"/>
      <c r="E781" s="1"/>
      <c r="F781" s="1"/>
      <c r="G781" s="1"/>
    </row>
    <row r="782" spans="1:7" ht="12.75" x14ac:dyDescent="0.2">
      <c r="A782" s="1"/>
      <c r="B782" s="1"/>
      <c r="C782" s="1"/>
      <c r="D782" s="1"/>
      <c r="E782" s="1"/>
      <c r="F782" s="1"/>
      <c r="G782" s="1"/>
    </row>
    <row r="783" spans="1:7" ht="12.75" x14ac:dyDescent="0.2">
      <c r="A783" s="1"/>
      <c r="B783" s="1"/>
      <c r="C783" s="1"/>
      <c r="D783" s="1"/>
      <c r="E783" s="1"/>
      <c r="F783" s="1"/>
      <c r="G783" s="1"/>
    </row>
    <row r="784" spans="1:7" ht="12.75" x14ac:dyDescent="0.2">
      <c r="A784" s="1"/>
      <c r="B784" s="1"/>
      <c r="C784" s="1"/>
      <c r="D784" s="1"/>
      <c r="E784" s="1"/>
      <c r="F784" s="1"/>
      <c r="G784" s="1"/>
    </row>
    <row r="785" spans="1:7" ht="12.75" x14ac:dyDescent="0.2">
      <c r="A785" s="1"/>
      <c r="B785" s="1"/>
      <c r="C785" s="1"/>
      <c r="D785" s="1"/>
      <c r="E785" s="1"/>
      <c r="F785" s="1"/>
      <c r="G785" s="1"/>
    </row>
    <row r="786" spans="1:7" ht="12.75" x14ac:dyDescent="0.2">
      <c r="A786" s="1"/>
      <c r="B786" s="1"/>
      <c r="C786" s="1"/>
      <c r="D786" s="1"/>
      <c r="E786" s="1"/>
      <c r="F786" s="1"/>
      <c r="G786" s="1"/>
    </row>
    <row r="787" spans="1:7" ht="12.75" x14ac:dyDescent="0.2">
      <c r="A787" s="1"/>
      <c r="B787" s="1"/>
      <c r="C787" s="1"/>
      <c r="D787" s="1"/>
      <c r="E787" s="1"/>
      <c r="F787" s="1"/>
      <c r="G787" s="1"/>
    </row>
    <row r="788" spans="1:7" ht="12.75" x14ac:dyDescent="0.2">
      <c r="A788" s="1"/>
      <c r="B788" s="1"/>
      <c r="C788" s="1"/>
      <c r="D788" s="1"/>
      <c r="E788" s="1"/>
      <c r="F788" s="1"/>
      <c r="G788" s="1"/>
    </row>
    <row r="789" spans="1:7" ht="12.75" x14ac:dyDescent="0.2">
      <c r="A789" s="1"/>
      <c r="B789" s="1"/>
      <c r="C789" s="1"/>
      <c r="D789" s="1"/>
      <c r="E789" s="1"/>
      <c r="F789" s="1"/>
      <c r="G789" s="1"/>
    </row>
    <row r="790" spans="1:7" ht="12.75" x14ac:dyDescent="0.2">
      <c r="A790" s="1"/>
      <c r="B790" s="1"/>
      <c r="C790" s="1"/>
      <c r="D790" s="1"/>
      <c r="E790" s="1"/>
      <c r="F790" s="1"/>
      <c r="G790" s="1"/>
    </row>
    <row r="791" spans="1:7" ht="12.75" x14ac:dyDescent="0.2">
      <c r="A791" s="1"/>
      <c r="B791" s="1"/>
      <c r="C791" s="1"/>
      <c r="D791" s="1"/>
      <c r="E791" s="1"/>
      <c r="F791" s="1"/>
      <c r="G791" s="1"/>
    </row>
    <row r="792" spans="1:7" ht="12.75" x14ac:dyDescent="0.2">
      <c r="A792" s="1"/>
      <c r="B792" s="1"/>
      <c r="C792" s="1"/>
      <c r="D792" s="1"/>
      <c r="E792" s="1"/>
      <c r="F792" s="1"/>
      <c r="G792" s="1"/>
    </row>
    <row r="793" spans="1:7" ht="12.75" x14ac:dyDescent="0.2">
      <c r="A793" s="1"/>
      <c r="B793" s="1"/>
      <c r="C793" s="1"/>
      <c r="D793" s="1"/>
      <c r="E793" s="1"/>
      <c r="F793" s="1"/>
      <c r="G793" s="1"/>
    </row>
    <row r="794" spans="1:7" ht="12.75" x14ac:dyDescent="0.2">
      <c r="A794" s="1"/>
      <c r="B794" s="1"/>
      <c r="C794" s="1"/>
      <c r="D794" s="1"/>
      <c r="E794" s="1"/>
      <c r="F794" s="1"/>
      <c r="G794" s="1"/>
    </row>
    <row r="795" spans="1:7" ht="12.75" x14ac:dyDescent="0.2">
      <c r="A795" s="1"/>
      <c r="B795" s="1"/>
      <c r="C795" s="1"/>
      <c r="D795" s="1"/>
      <c r="E795" s="1"/>
      <c r="F795" s="1"/>
      <c r="G795" s="1"/>
    </row>
    <row r="796" spans="1:7" ht="12.75" x14ac:dyDescent="0.2">
      <c r="A796" s="1"/>
      <c r="B796" s="1"/>
      <c r="C796" s="1"/>
      <c r="D796" s="1"/>
      <c r="E796" s="1"/>
      <c r="F796" s="1"/>
      <c r="G796" s="1"/>
    </row>
    <row r="797" spans="1:7" ht="12.75" x14ac:dyDescent="0.2">
      <c r="A797" s="1"/>
      <c r="B797" s="1"/>
      <c r="C797" s="1"/>
      <c r="D797" s="1"/>
      <c r="E797" s="1"/>
      <c r="F797" s="1"/>
      <c r="G797" s="1"/>
    </row>
    <row r="798" spans="1:7" ht="12.75" x14ac:dyDescent="0.2">
      <c r="A798" s="1"/>
      <c r="B798" s="1"/>
      <c r="C798" s="1"/>
      <c r="D798" s="1"/>
      <c r="E798" s="1"/>
      <c r="F798" s="1"/>
      <c r="G798" s="1"/>
    </row>
    <row r="799" spans="1:7" ht="12.75" x14ac:dyDescent="0.2">
      <c r="A799" s="1"/>
      <c r="B799" s="1"/>
      <c r="C799" s="1"/>
      <c r="D799" s="1"/>
      <c r="E799" s="1"/>
      <c r="F799" s="1"/>
      <c r="G799" s="1"/>
    </row>
    <row r="800" spans="1:7" ht="12.75" x14ac:dyDescent="0.2">
      <c r="A800" s="1"/>
      <c r="B800" s="1"/>
      <c r="C800" s="1"/>
      <c r="D800" s="1"/>
      <c r="E800" s="1"/>
      <c r="F800" s="1"/>
      <c r="G800" s="1"/>
    </row>
    <row r="801" spans="1:7" ht="12.75" x14ac:dyDescent="0.2">
      <c r="A801" s="1"/>
      <c r="B801" s="1"/>
      <c r="C801" s="1"/>
      <c r="D801" s="1"/>
      <c r="E801" s="1"/>
      <c r="F801" s="1"/>
      <c r="G801" s="1"/>
    </row>
    <row r="802" spans="1:7" ht="12.75" x14ac:dyDescent="0.2">
      <c r="A802" s="1"/>
      <c r="B802" s="1"/>
      <c r="C802" s="1"/>
      <c r="D802" s="1"/>
      <c r="E802" s="1"/>
      <c r="F802" s="1"/>
      <c r="G802" s="1"/>
    </row>
    <row r="803" spans="1:7" ht="12.75" x14ac:dyDescent="0.2">
      <c r="A803" s="1"/>
      <c r="B803" s="1"/>
      <c r="C803" s="1"/>
      <c r="D803" s="1"/>
      <c r="E803" s="1"/>
      <c r="F803" s="1"/>
      <c r="G803" s="1"/>
    </row>
    <row r="804" spans="1:7" ht="12.75" x14ac:dyDescent="0.2">
      <c r="A804" s="1"/>
      <c r="B804" s="1"/>
      <c r="C804" s="1"/>
      <c r="D804" s="1"/>
      <c r="E804" s="1"/>
      <c r="F804" s="1"/>
      <c r="G804" s="1"/>
    </row>
    <row r="805" spans="1:7" ht="12.75" x14ac:dyDescent="0.2">
      <c r="A805" s="1"/>
      <c r="B805" s="1"/>
      <c r="C805" s="1"/>
      <c r="D805" s="1"/>
      <c r="E805" s="1"/>
      <c r="F805" s="1"/>
      <c r="G805" s="1"/>
    </row>
    <row r="806" spans="1:7" ht="12.75" x14ac:dyDescent="0.2">
      <c r="A806" s="1"/>
      <c r="B806" s="1"/>
      <c r="C806" s="1"/>
      <c r="D806" s="1"/>
      <c r="E806" s="1"/>
      <c r="F806" s="1"/>
      <c r="G806" s="1"/>
    </row>
    <row r="807" spans="1:7" ht="12.75" x14ac:dyDescent="0.2">
      <c r="A807" s="1"/>
      <c r="B807" s="1"/>
      <c r="C807" s="1"/>
      <c r="D807" s="1"/>
      <c r="E807" s="1"/>
      <c r="F807" s="1"/>
      <c r="G807" s="1"/>
    </row>
    <row r="808" spans="1:7" ht="12.75" x14ac:dyDescent="0.2">
      <c r="A808" s="1"/>
      <c r="B808" s="1"/>
      <c r="C808" s="1"/>
      <c r="D808" s="1"/>
      <c r="E808" s="1"/>
      <c r="F808" s="1"/>
      <c r="G808" s="1"/>
    </row>
    <row r="809" spans="1:7" ht="12.75" x14ac:dyDescent="0.2">
      <c r="A809" s="1"/>
      <c r="B809" s="1"/>
      <c r="C809" s="1"/>
      <c r="D809" s="1"/>
      <c r="E809" s="1"/>
      <c r="F809" s="1"/>
      <c r="G809" s="1"/>
    </row>
    <row r="810" spans="1:7" ht="12.75" x14ac:dyDescent="0.2">
      <c r="A810" s="1"/>
      <c r="B810" s="1"/>
      <c r="C810" s="1"/>
      <c r="D810" s="1"/>
      <c r="E810" s="1"/>
      <c r="F810" s="1"/>
      <c r="G810" s="1"/>
    </row>
    <row r="811" spans="1:7" ht="12.75" x14ac:dyDescent="0.2">
      <c r="A811" s="1"/>
      <c r="B811" s="1"/>
      <c r="C811" s="1"/>
      <c r="D811" s="1"/>
      <c r="E811" s="1"/>
      <c r="F811" s="1"/>
      <c r="G811" s="1"/>
    </row>
    <row r="812" spans="1:7" ht="12.75" x14ac:dyDescent="0.2">
      <c r="A812" s="1"/>
      <c r="B812" s="1"/>
      <c r="C812" s="1"/>
      <c r="D812" s="1"/>
      <c r="E812" s="1"/>
      <c r="F812" s="1"/>
      <c r="G812" s="1"/>
    </row>
    <row r="813" spans="1:7" ht="12.75" x14ac:dyDescent="0.2">
      <c r="A813" s="1"/>
      <c r="B813" s="1"/>
      <c r="C813" s="1"/>
      <c r="D813" s="1"/>
      <c r="E813" s="1"/>
      <c r="F813" s="1"/>
      <c r="G813" s="1"/>
    </row>
    <row r="814" spans="1:7" ht="12.75" x14ac:dyDescent="0.2">
      <c r="A814" s="1"/>
      <c r="B814" s="1"/>
      <c r="C814" s="1"/>
      <c r="D814" s="1"/>
      <c r="E814" s="1"/>
      <c r="F814" s="1"/>
      <c r="G814" s="1"/>
    </row>
    <row r="815" spans="1:7" ht="12.75" x14ac:dyDescent="0.2">
      <c r="A815" s="1"/>
      <c r="B815" s="1"/>
      <c r="C815" s="1"/>
      <c r="D815" s="1"/>
      <c r="E815" s="1"/>
      <c r="F815" s="1"/>
      <c r="G815" s="1"/>
    </row>
    <row r="816" spans="1:7" ht="12.75" x14ac:dyDescent="0.2">
      <c r="A816" s="1"/>
      <c r="B816" s="1"/>
      <c r="C816" s="1"/>
      <c r="D816" s="1"/>
      <c r="E816" s="1"/>
      <c r="F816" s="1"/>
      <c r="G816" s="1"/>
    </row>
    <row r="817" spans="1:7" ht="12.75" x14ac:dyDescent="0.2">
      <c r="A817" s="1"/>
      <c r="B817" s="1"/>
      <c r="C817" s="1"/>
      <c r="D817" s="1"/>
      <c r="E817" s="1"/>
      <c r="F817" s="1"/>
      <c r="G817" s="1"/>
    </row>
  </sheetData>
  <mergeCells count="29">
    <mergeCell ref="C19:G19"/>
    <mergeCell ref="C23:G23"/>
    <mergeCell ref="C24:G24"/>
    <mergeCell ref="C25:G25"/>
    <mergeCell ref="C28:G28"/>
    <mergeCell ref="C26:G26"/>
    <mergeCell ref="C27:G27"/>
    <mergeCell ref="C36:G36"/>
    <mergeCell ref="C37:G37"/>
    <mergeCell ref="C38:G38"/>
    <mergeCell ref="C39:G39"/>
    <mergeCell ref="C29:G29"/>
    <mergeCell ref="C33:G33"/>
    <mergeCell ref="C34:G34"/>
    <mergeCell ref="C35:G35"/>
    <mergeCell ref="C18:G18"/>
    <mergeCell ref="C9:G9"/>
    <mergeCell ref="C13:G13"/>
    <mergeCell ref="C14:G14"/>
    <mergeCell ref="B1:G1"/>
    <mergeCell ref="C3:G3"/>
    <mergeCell ref="C4:G4"/>
    <mergeCell ref="C5:G5"/>
    <mergeCell ref="C6:G6"/>
    <mergeCell ref="C17:G17"/>
    <mergeCell ref="C7:G7"/>
    <mergeCell ref="C8:G8"/>
    <mergeCell ref="C15:G15"/>
    <mergeCell ref="C16:G16"/>
  </mergeCells>
  <hyperlinks>
    <hyperlink ref="C28:G28" r:id="rId1" display="Portal de Qualitat, d’indicadors i d’enquestes (Enquesta de satisfacció als titulats)" xr:uid="{00000000-0004-0000-0A00-000000000000}"/>
    <hyperlink ref="C17:G17" r:id="rId2" location="ORIA" display="Oficina de Relacions Internacionals i Admissions - ORIA" xr:uid="{00000000-0004-0000-0A00-000002000000}"/>
    <hyperlink ref="C18:G18" r:id="rId3" location="ORIA" display="ORIA" xr:uid="{00000000-0004-0000-0A00-000003000000}"/>
    <hyperlink ref="C8:G8" r:id="rId4" display="Portal d'indicadors i dades estadístiques (Indicadors d'Internacionalització)" xr:uid="{A68855AE-6D90-4886-A334-A7BDBE9649CB}"/>
    <hyperlink ref="C38:G38" r:id="rId5" display="Portal d'indicadors i dades estadístiques (Indicadors d'Internacionalització)" xr:uid="{81829A48-A86D-4FEF-9F3A-254CF3FBBEDD}"/>
  </hyperlinks>
  <pageMargins left="0.7" right="0.7" top="0.75" bottom="0.75" header="0.3" footer="0.3"/>
  <pageSetup paperSize="9" orientation="portrait"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pageSetUpPr fitToPage="1"/>
  </sheetPr>
  <dimension ref="A1:G706"/>
  <sheetViews>
    <sheetView topLeftCell="A21" zoomScale="115" zoomScaleNormal="115" workbookViewId="0">
      <selection activeCell="C36" sqref="C36:G36"/>
    </sheetView>
  </sheetViews>
  <sheetFormatPr baseColWidth="10" defaultColWidth="12.5703125" defaultRowHeight="15.75" customHeight="1" x14ac:dyDescent="0.2"/>
  <cols>
    <col min="1" max="1" width="3.42578125" style="9" customWidth="1"/>
    <col min="2" max="2" width="23.5703125" style="9" customWidth="1"/>
    <col min="3" max="3" width="83.7109375" style="9" customWidth="1"/>
    <col min="4" max="4" width="3.42578125" style="9" customWidth="1"/>
    <col min="5" max="5" width="14.140625" style="9" customWidth="1"/>
    <col min="6" max="7" width="9" style="9" customWidth="1"/>
    <col min="8" max="16384" width="12.5703125" style="9"/>
  </cols>
  <sheetData>
    <row r="1" spans="1:7" ht="22.5" customHeight="1" x14ac:dyDescent="0.25">
      <c r="A1" s="13"/>
      <c r="B1" s="657" t="s">
        <v>111</v>
      </c>
      <c r="C1" s="573"/>
      <c r="D1" s="573"/>
      <c r="E1" s="573"/>
      <c r="F1" s="573"/>
      <c r="G1" s="573"/>
    </row>
    <row r="2" spans="1:7" ht="22.5" customHeight="1" x14ac:dyDescent="0.2">
      <c r="A2" s="13"/>
      <c r="B2" s="13"/>
      <c r="C2" s="13"/>
      <c r="D2" s="13"/>
      <c r="E2" s="13"/>
      <c r="F2" s="13"/>
      <c r="G2" s="13"/>
    </row>
    <row r="3" spans="1:7" customFormat="1" ht="22.5" customHeight="1" x14ac:dyDescent="0.2">
      <c r="A3" s="1"/>
      <c r="B3" s="223" t="s">
        <v>21</v>
      </c>
      <c r="C3" s="586" t="s">
        <v>71</v>
      </c>
      <c r="D3" s="629"/>
      <c r="E3" s="629"/>
      <c r="F3" s="629"/>
      <c r="G3" s="630"/>
    </row>
    <row r="4" spans="1:7" customFormat="1" ht="22.5" customHeight="1" x14ac:dyDescent="0.2">
      <c r="A4" s="1"/>
      <c r="B4" s="224" t="s">
        <v>22</v>
      </c>
      <c r="C4" s="586" t="s">
        <v>238</v>
      </c>
      <c r="D4" s="629"/>
      <c r="E4" s="629"/>
      <c r="F4" s="629"/>
      <c r="G4" s="630"/>
    </row>
    <row r="5" spans="1:7" customFormat="1" ht="30.75" customHeight="1" x14ac:dyDescent="0.2">
      <c r="A5" s="1"/>
      <c r="B5" s="224" t="s">
        <v>206</v>
      </c>
      <c r="C5" s="640" t="s">
        <v>493</v>
      </c>
      <c r="D5" s="641"/>
      <c r="E5" s="641"/>
      <c r="F5" s="641"/>
      <c r="G5" s="642"/>
    </row>
    <row r="6" spans="1:7" customFormat="1" ht="46.5" customHeight="1" x14ac:dyDescent="0.2">
      <c r="A6" s="1"/>
      <c r="B6" s="225" t="s">
        <v>728</v>
      </c>
      <c r="C6" s="640" t="s">
        <v>727</v>
      </c>
      <c r="D6" s="641"/>
      <c r="E6" s="641"/>
      <c r="F6" s="641"/>
      <c r="G6" s="642"/>
    </row>
    <row r="7" spans="1:7" customFormat="1" ht="27" customHeight="1" x14ac:dyDescent="0.2">
      <c r="A7" s="1"/>
      <c r="B7" s="226" t="s">
        <v>235</v>
      </c>
      <c r="C7" s="612" t="s">
        <v>381</v>
      </c>
      <c r="D7" s="627"/>
      <c r="E7" s="627"/>
      <c r="F7" s="627"/>
      <c r="G7" s="628"/>
    </row>
    <row r="8" spans="1:7" customFormat="1" ht="24" customHeight="1" x14ac:dyDescent="0.2">
      <c r="A8" s="1"/>
      <c r="B8" s="232" t="s">
        <v>236</v>
      </c>
      <c r="C8" s="654" t="s">
        <v>314</v>
      </c>
      <c r="D8" s="655"/>
      <c r="E8" s="655"/>
      <c r="F8" s="655"/>
      <c r="G8" s="656"/>
    </row>
    <row r="9" spans="1:7" customFormat="1" ht="22.5" customHeight="1" x14ac:dyDescent="0.2">
      <c r="A9" s="1"/>
      <c r="B9" s="226" t="s">
        <v>237</v>
      </c>
      <c r="C9" s="643" t="s">
        <v>384</v>
      </c>
      <c r="D9" s="644"/>
      <c r="E9" s="644"/>
      <c r="F9" s="644"/>
      <c r="G9" s="645"/>
    </row>
    <row r="10" spans="1:7" customFormat="1" ht="9.75" customHeight="1" x14ac:dyDescent="0.2">
      <c r="A10" s="1"/>
      <c r="B10" s="227"/>
      <c r="C10" s="227"/>
      <c r="D10" s="227"/>
      <c r="E10" s="227"/>
      <c r="F10" s="227"/>
      <c r="G10" s="227"/>
    </row>
    <row r="11" spans="1:7" customFormat="1" ht="8.25" customHeight="1" x14ac:dyDescent="0.2">
      <c r="A11" s="1"/>
      <c r="B11" s="228"/>
      <c r="C11" s="228"/>
      <c r="D11" s="228"/>
      <c r="E11" s="228"/>
      <c r="F11" s="228"/>
      <c r="G11" s="228"/>
    </row>
    <row r="12" spans="1:7" ht="13.5" customHeight="1" x14ac:dyDescent="0.2">
      <c r="A12" s="13"/>
      <c r="B12" s="229"/>
      <c r="C12" s="229"/>
      <c r="D12" s="229"/>
      <c r="E12" s="230"/>
      <c r="F12" s="230"/>
      <c r="G12" s="230"/>
    </row>
    <row r="13" spans="1:7" ht="19.5" customHeight="1" x14ac:dyDescent="0.2">
      <c r="A13" s="13"/>
      <c r="B13" s="223" t="s">
        <v>21</v>
      </c>
      <c r="C13" s="586" t="s">
        <v>72</v>
      </c>
      <c r="D13" s="629"/>
      <c r="E13" s="629"/>
      <c r="F13" s="629"/>
      <c r="G13" s="630"/>
    </row>
    <row r="14" spans="1:7" ht="19.5" customHeight="1" x14ac:dyDescent="0.2">
      <c r="A14" s="13"/>
      <c r="B14" s="224" t="s">
        <v>22</v>
      </c>
      <c r="C14" s="586" t="s">
        <v>379</v>
      </c>
      <c r="D14" s="629"/>
      <c r="E14" s="629"/>
      <c r="F14" s="629"/>
      <c r="G14" s="630"/>
    </row>
    <row r="15" spans="1:7" ht="36.75" customHeight="1" x14ac:dyDescent="0.2">
      <c r="A15" s="13"/>
      <c r="B15" s="224" t="s">
        <v>206</v>
      </c>
      <c r="C15" s="640" t="s">
        <v>380</v>
      </c>
      <c r="D15" s="641"/>
      <c r="E15" s="641"/>
      <c r="F15" s="641"/>
      <c r="G15" s="642"/>
    </row>
    <row r="16" spans="1:7" ht="42.75" customHeight="1" x14ac:dyDescent="0.2">
      <c r="A16" s="13"/>
      <c r="B16" s="225" t="s">
        <v>728</v>
      </c>
      <c r="C16" s="640" t="s">
        <v>727</v>
      </c>
      <c r="D16" s="641"/>
      <c r="E16" s="641"/>
      <c r="F16" s="641"/>
      <c r="G16" s="642"/>
    </row>
    <row r="17" spans="1:7" ht="19.5" customHeight="1" x14ac:dyDescent="0.2">
      <c r="A17" s="13"/>
      <c r="B17" s="226" t="s">
        <v>235</v>
      </c>
      <c r="C17" s="612" t="s">
        <v>381</v>
      </c>
      <c r="D17" s="627"/>
      <c r="E17" s="627"/>
      <c r="F17" s="627"/>
      <c r="G17" s="628"/>
    </row>
    <row r="18" spans="1:7" ht="19.5" customHeight="1" x14ac:dyDescent="0.2">
      <c r="A18" s="13"/>
      <c r="B18" s="226" t="s">
        <v>236</v>
      </c>
      <c r="C18" s="652" t="s">
        <v>314</v>
      </c>
      <c r="D18" s="650"/>
      <c r="E18" s="650"/>
      <c r="F18" s="650"/>
      <c r="G18" s="650"/>
    </row>
    <row r="19" spans="1:7" ht="19.5" customHeight="1" x14ac:dyDescent="0.2">
      <c r="A19" s="13"/>
      <c r="B19" s="226" t="s">
        <v>237</v>
      </c>
      <c r="C19" s="652" t="s">
        <v>383</v>
      </c>
      <c r="D19" s="650"/>
      <c r="E19" s="650"/>
      <c r="F19" s="650"/>
      <c r="G19" s="650"/>
    </row>
    <row r="20" spans="1:7" ht="13.5" customHeight="1" x14ac:dyDescent="0.2">
      <c r="A20" s="13"/>
      <c r="B20" s="227"/>
      <c r="C20" s="227"/>
      <c r="D20" s="227"/>
      <c r="E20" s="227"/>
      <c r="F20" s="227"/>
      <c r="G20" s="227"/>
    </row>
    <row r="21" spans="1:7" ht="6.75" customHeight="1" x14ac:dyDescent="0.2">
      <c r="A21" s="13"/>
      <c r="B21" s="228"/>
      <c r="C21" s="228"/>
      <c r="D21" s="228"/>
      <c r="E21" s="228"/>
      <c r="F21" s="228"/>
      <c r="G21" s="228"/>
    </row>
    <row r="22" spans="1:7" ht="12.75" customHeight="1" x14ac:dyDescent="0.2">
      <c r="A22" s="13"/>
      <c r="B22" s="229"/>
      <c r="C22" s="229"/>
      <c r="D22" s="229"/>
      <c r="E22" s="230"/>
      <c r="F22" s="230"/>
      <c r="G22" s="230"/>
    </row>
    <row r="23" spans="1:7" ht="19.5" customHeight="1" x14ac:dyDescent="0.2">
      <c r="A23" s="13"/>
      <c r="B23" s="223" t="s">
        <v>21</v>
      </c>
      <c r="C23" s="586" t="s">
        <v>73</v>
      </c>
      <c r="D23" s="629"/>
      <c r="E23" s="629"/>
      <c r="F23" s="629"/>
      <c r="G23" s="630"/>
    </row>
    <row r="24" spans="1:7" ht="19.5" customHeight="1" x14ac:dyDescent="0.2">
      <c r="A24" s="13"/>
      <c r="B24" s="224" t="s">
        <v>22</v>
      </c>
      <c r="C24" s="586" t="s">
        <v>376</v>
      </c>
      <c r="D24" s="629"/>
      <c r="E24" s="629"/>
      <c r="F24" s="629"/>
      <c r="G24" s="630"/>
    </row>
    <row r="25" spans="1:7" ht="30.75" customHeight="1" x14ac:dyDescent="0.2">
      <c r="A25" s="13"/>
      <c r="B25" s="224" t="s">
        <v>206</v>
      </c>
      <c r="C25" s="640" t="s">
        <v>494</v>
      </c>
      <c r="D25" s="641"/>
      <c r="E25" s="641"/>
      <c r="F25" s="641"/>
      <c r="G25" s="642"/>
    </row>
    <row r="26" spans="1:7" ht="46.5" customHeight="1" x14ac:dyDescent="0.2">
      <c r="A26" s="13"/>
      <c r="B26" s="225" t="s">
        <v>728</v>
      </c>
      <c r="C26" s="640" t="s">
        <v>727</v>
      </c>
      <c r="D26" s="641"/>
      <c r="E26" s="641"/>
      <c r="F26" s="641"/>
      <c r="G26" s="642"/>
    </row>
    <row r="27" spans="1:7" ht="19.5" customHeight="1" x14ac:dyDescent="0.2">
      <c r="A27" s="13"/>
      <c r="B27" s="226" t="s">
        <v>235</v>
      </c>
      <c r="C27" s="612" t="s">
        <v>381</v>
      </c>
      <c r="D27" s="627"/>
      <c r="E27" s="627"/>
      <c r="F27" s="627"/>
      <c r="G27" s="628"/>
    </row>
    <row r="28" spans="1:7" ht="19.5" customHeight="1" x14ac:dyDescent="0.2">
      <c r="A28" s="13"/>
      <c r="B28" s="226" t="s">
        <v>236</v>
      </c>
      <c r="C28" s="652" t="s">
        <v>314</v>
      </c>
      <c r="D28" s="650"/>
      <c r="E28" s="650"/>
      <c r="F28" s="650"/>
      <c r="G28" s="653"/>
    </row>
    <row r="29" spans="1:7" ht="19.5" customHeight="1" x14ac:dyDescent="0.2">
      <c r="A29" s="13"/>
      <c r="B29" s="226" t="s">
        <v>237</v>
      </c>
      <c r="C29" s="652" t="s">
        <v>382</v>
      </c>
      <c r="D29" s="650"/>
      <c r="E29" s="650"/>
      <c r="F29" s="650"/>
      <c r="G29" s="653"/>
    </row>
    <row r="30" spans="1:7" ht="12.75" customHeight="1" x14ac:dyDescent="0.2">
      <c r="A30" s="13"/>
      <c r="B30" s="227"/>
      <c r="C30" s="227"/>
      <c r="D30" s="227"/>
      <c r="E30" s="227"/>
      <c r="F30" s="227"/>
      <c r="G30" s="227"/>
    </row>
    <row r="31" spans="1:7" ht="7.5" customHeight="1" x14ac:dyDescent="0.2">
      <c r="A31" s="13"/>
      <c r="B31" s="228"/>
      <c r="C31" s="228"/>
      <c r="D31" s="228"/>
      <c r="E31" s="228"/>
      <c r="F31" s="228"/>
      <c r="G31" s="228"/>
    </row>
    <row r="32" spans="1:7" ht="13.5" customHeight="1" x14ac:dyDescent="0.2">
      <c r="A32" s="13"/>
      <c r="B32" s="229"/>
      <c r="C32" s="229"/>
      <c r="D32" s="229"/>
      <c r="E32" s="230"/>
      <c r="F32" s="230"/>
      <c r="G32" s="230"/>
    </row>
    <row r="33" spans="1:7" ht="19.5" customHeight="1" x14ac:dyDescent="0.2">
      <c r="A33" s="13"/>
      <c r="B33" s="223" t="s">
        <v>21</v>
      </c>
      <c r="C33" s="586" t="s">
        <v>626</v>
      </c>
      <c r="D33" s="629"/>
      <c r="E33" s="629"/>
      <c r="F33" s="629"/>
      <c r="G33" s="630"/>
    </row>
    <row r="34" spans="1:7" ht="19.5" customHeight="1" x14ac:dyDescent="0.2">
      <c r="A34" s="13"/>
      <c r="B34" s="224" t="s">
        <v>22</v>
      </c>
      <c r="C34" s="586" t="s">
        <v>377</v>
      </c>
      <c r="D34" s="629"/>
      <c r="E34" s="629"/>
      <c r="F34" s="629"/>
      <c r="G34" s="630"/>
    </row>
    <row r="35" spans="1:7" ht="19.5" customHeight="1" x14ac:dyDescent="0.2">
      <c r="A35" s="13"/>
      <c r="B35" s="224" t="s">
        <v>206</v>
      </c>
      <c r="C35" s="640" t="s">
        <v>378</v>
      </c>
      <c r="D35" s="641"/>
      <c r="E35" s="641"/>
      <c r="F35" s="641"/>
      <c r="G35" s="642"/>
    </row>
    <row r="36" spans="1:7" ht="47.25" customHeight="1" x14ac:dyDescent="0.2">
      <c r="A36" s="13"/>
      <c r="B36" s="225" t="s">
        <v>728</v>
      </c>
      <c r="C36" s="640" t="s">
        <v>727</v>
      </c>
      <c r="D36" s="641"/>
      <c r="E36" s="641"/>
      <c r="F36" s="641"/>
      <c r="G36" s="642"/>
    </row>
    <row r="37" spans="1:7" ht="19.5" customHeight="1" x14ac:dyDescent="0.2">
      <c r="A37" s="13"/>
      <c r="B37" s="226" t="s">
        <v>235</v>
      </c>
      <c r="C37" s="612" t="s">
        <v>381</v>
      </c>
      <c r="D37" s="627"/>
      <c r="E37" s="627"/>
      <c r="F37" s="627"/>
      <c r="G37" s="628"/>
    </row>
    <row r="38" spans="1:7" ht="19.5" customHeight="1" x14ac:dyDescent="0.2">
      <c r="A38" s="13"/>
      <c r="B38" s="232" t="s">
        <v>236</v>
      </c>
      <c r="C38" s="649" t="s">
        <v>314</v>
      </c>
      <c r="D38" s="650"/>
      <c r="E38" s="650"/>
      <c r="F38" s="650"/>
      <c r="G38" s="651"/>
    </row>
    <row r="39" spans="1:7" ht="38.25" customHeight="1" x14ac:dyDescent="0.2">
      <c r="A39" s="13"/>
      <c r="B39" s="232" t="s">
        <v>237</v>
      </c>
      <c r="C39" s="646" t="s">
        <v>495</v>
      </c>
      <c r="D39" s="647"/>
      <c r="E39" s="647"/>
      <c r="F39" s="647"/>
      <c r="G39" s="648"/>
    </row>
    <row r="40" spans="1:7" ht="11.25" customHeight="1" x14ac:dyDescent="0.2">
      <c r="A40" s="13"/>
      <c r="B40" s="227"/>
      <c r="C40" s="227"/>
      <c r="D40" s="227"/>
      <c r="E40" s="227"/>
      <c r="F40" s="227"/>
      <c r="G40" s="227"/>
    </row>
    <row r="41" spans="1:7" ht="7.5" customHeight="1" x14ac:dyDescent="0.2">
      <c r="A41" s="13"/>
      <c r="B41" s="228"/>
      <c r="C41" s="228"/>
      <c r="D41" s="228"/>
      <c r="E41" s="228"/>
      <c r="F41" s="228"/>
      <c r="G41" s="228"/>
    </row>
    <row r="42" spans="1:7" ht="19.5" customHeight="1" x14ac:dyDescent="0.2">
      <c r="A42" s="13"/>
      <c r="B42" s="231"/>
      <c r="C42" s="231"/>
      <c r="D42" s="231"/>
      <c r="E42" s="231"/>
      <c r="F42" s="231"/>
      <c r="G42" s="231"/>
    </row>
    <row r="43" spans="1:7" ht="19.5" customHeight="1" x14ac:dyDescent="0.2">
      <c r="A43" s="13"/>
      <c r="B43" s="231"/>
      <c r="C43" s="231"/>
      <c r="D43" s="231"/>
      <c r="E43" s="231"/>
      <c r="F43" s="231"/>
      <c r="G43" s="231"/>
    </row>
    <row r="44" spans="1:7" ht="19.5" customHeight="1" x14ac:dyDescent="0.2">
      <c r="A44" s="13"/>
      <c r="B44" s="231"/>
      <c r="C44" s="231"/>
      <c r="D44" s="231"/>
      <c r="E44" s="231"/>
      <c r="F44" s="231"/>
      <c r="G44" s="231"/>
    </row>
    <row r="45" spans="1:7" ht="19.5" customHeight="1" x14ac:dyDescent="0.2">
      <c r="A45" s="13"/>
      <c r="B45" s="231"/>
      <c r="C45" s="231"/>
      <c r="D45" s="231"/>
      <c r="E45" s="231"/>
      <c r="F45" s="231"/>
      <c r="G45" s="231"/>
    </row>
    <row r="46" spans="1:7" ht="19.5" customHeight="1" x14ac:dyDescent="0.2">
      <c r="A46" s="13"/>
      <c r="B46" s="231"/>
      <c r="C46" s="231"/>
      <c r="D46" s="231"/>
      <c r="E46" s="231"/>
      <c r="F46" s="231"/>
      <c r="G46" s="231"/>
    </row>
    <row r="47" spans="1:7" ht="19.5" customHeight="1" x14ac:dyDescent="0.2">
      <c r="A47" s="13"/>
      <c r="B47" s="231"/>
      <c r="C47" s="231"/>
      <c r="D47" s="231"/>
      <c r="E47" s="231"/>
      <c r="F47" s="231"/>
      <c r="G47" s="231"/>
    </row>
    <row r="48" spans="1:7" ht="19.5" customHeight="1" x14ac:dyDescent="0.2">
      <c r="A48" s="13"/>
      <c r="B48" s="231"/>
      <c r="C48" s="231"/>
      <c r="D48" s="231"/>
      <c r="E48" s="231"/>
      <c r="F48" s="231"/>
      <c r="G48" s="231"/>
    </row>
    <row r="49" spans="1:7" ht="19.5" customHeight="1" x14ac:dyDescent="0.2">
      <c r="A49" s="13"/>
      <c r="B49" s="231"/>
      <c r="C49" s="231"/>
      <c r="D49" s="231"/>
      <c r="E49" s="231"/>
      <c r="F49" s="231"/>
      <c r="G49" s="231"/>
    </row>
    <row r="50" spans="1:7" ht="19.5" customHeight="1" x14ac:dyDescent="0.2">
      <c r="A50" s="13"/>
      <c r="B50" s="231"/>
      <c r="C50" s="231"/>
      <c r="D50" s="231"/>
      <c r="E50" s="231"/>
      <c r="F50" s="231"/>
      <c r="G50" s="231"/>
    </row>
    <row r="51" spans="1:7" ht="19.5" customHeight="1" x14ac:dyDescent="0.2">
      <c r="A51" s="13"/>
      <c r="B51" s="231"/>
      <c r="C51" s="231"/>
      <c r="D51" s="231"/>
      <c r="E51" s="231"/>
      <c r="F51" s="231"/>
      <c r="G51" s="231"/>
    </row>
    <row r="52" spans="1:7" ht="19.5" customHeight="1" x14ac:dyDescent="0.2">
      <c r="A52" s="13"/>
      <c r="B52" s="231"/>
      <c r="C52" s="231"/>
      <c r="D52" s="231"/>
      <c r="E52" s="231"/>
      <c r="F52" s="231"/>
      <c r="G52" s="231"/>
    </row>
    <row r="53" spans="1:7" ht="19.5" customHeight="1" x14ac:dyDescent="0.2">
      <c r="A53" s="13"/>
      <c r="B53" s="231"/>
      <c r="C53" s="231"/>
      <c r="D53" s="231"/>
      <c r="E53" s="231"/>
      <c r="F53" s="231"/>
      <c r="G53" s="231"/>
    </row>
    <row r="54" spans="1:7" ht="19.5" customHeight="1" x14ac:dyDescent="0.2">
      <c r="A54" s="13"/>
      <c r="B54" s="231"/>
      <c r="C54" s="231"/>
      <c r="D54" s="231"/>
      <c r="E54" s="231"/>
      <c r="F54" s="231"/>
      <c r="G54" s="231"/>
    </row>
    <row r="55" spans="1:7" ht="19.5" customHeight="1" x14ac:dyDescent="0.2">
      <c r="A55" s="13"/>
      <c r="B55" s="231"/>
      <c r="C55" s="231"/>
      <c r="D55" s="231"/>
      <c r="E55" s="231"/>
      <c r="F55" s="231"/>
      <c r="G55" s="231"/>
    </row>
    <row r="56" spans="1:7" ht="19.5" customHeight="1" x14ac:dyDescent="0.2">
      <c r="A56" s="13"/>
      <c r="B56" s="231"/>
      <c r="C56" s="231"/>
      <c r="D56" s="231"/>
      <c r="E56" s="231"/>
      <c r="F56" s="231"/>
      <c r="G56" s="231"/>
    </row>
    <row r="57" spans="1:7" ht="19.5" customHeight="1" x14ac:dyDescent="0.2">
      <c r="A57" s="13"/>
      <c r="B57" s="231"/>
      <c r="C57" s="231"/>
      <c r="D57" s="231"/>
      <c r="E57" s="231"/>
      <c r="F57" s="231"/>
      <c r="G57" s="231"/>
    </row>
    <row r="58" spans="1:7" ht="19.5" customHeight="1" x14ac:dyDescent="0.2">
      <c r="A58" s="13"/>
      <c r="B58" s="231"/>
      <c r="C58" s="231"/>
      <c r="D58" s="231"/>
      <c r="E58" s="231"/>
      <c r="F58" s="231"/>
      <c r="G58" s="231"/>
    </row>
    <row r="59" spans="1:7" ht="19.5" customHeight="1" x14ac:dyDescent="0.2">
      <c r="A59" s="13"/>
      <c r="B59" s="231"/>
      <c r="C59" s="231"/>
      <c r="D59" s="231"/>
      <c r="E59" s="231"/>
      <c r="F59" s="231"/>
      <c r="G59" s="231"/>
    </row>
    <row r="60" spans="1:7" ht="19.5" customHeight="1" x14ac:dyDescent="0.2">
      <c r="A60" s="13"/>
      <c r="B60" s="231"/>
      <c r="C60" s="231"/>
      <c r="D60" s="231"/>
      <c r="E60" s="231"/>
      <c r="F60" s="231"/>
      <c r="G60" s="231"/>
    </row>
    <row r="61" spans="1:7" ht="19.5" customHeight="1" x14ac:dyDescent="0.2">
      <c r="A61" s="13"/>
      <c r="B61" s="231"/>
      <c r="C61" s="231"/>
      <c r="D61" s="231"/>
      <c r="E61" s="231"/>
      <c r="F61" s="231"/>
      <c r="G61" s="231"/>
    </row>
    <row r="62" spans="1:7" ht="19.5" customHeight="1" x14ac:dyDescent="0.2">
      <c r="A62" s="13"/>
      <c r="B62" s="231"/>
      <c r="C62" s="231"/>
      <c r="D62" s="231"/>
      <c r="E62" s="231"/>
      <c r="F62" s="231"/>
      <c r="G62" s="231"/>
    </row>
    <row r="63" spans="1:7" ht="19.5" customHeight="1" x14ac:dyDescent="0.2">
      <c r="A63" s="13"/>
      <c r="B63" s="231"/>
      <c r="C63" s="231"/>
      <c r="D63" s="231"/>
      <c r="E63" s="231"/>
      <c r="F63" s="231"/>
      <c r="G63" s="231"/>
    </row>
    <row r="64" spans="1:7" ht="19.5" customHeight="1" x14ac:dyDescent="0.2">
      <c r="A64" s="13"/>
      <c r="B64" s="231"/>
      <c r="C64" s="231"/>
      <c r="D64" s="231"/>
      <c r="E64" s="231"/>
      <c r="F64" s="231"/>
      <c r="G64" s="231"/>
    </row>
    <row r="65" spans="1:7" ht="19.5" customHeight="1" x14ac:dyDescent="0.2">
      <c r="A65" s="13"/>
      <c r="B65" s="231"/>
      <c r="C65" s="231"/>
      <c r="D65" s="231"/>
      <c r="E65" s="231"/>
      <c r="F65" s="231"/>
      <c r="G65" s="231"/>
    </row>
    <row r="66" spans="1:7" ht="19.5" customHeight="1" x14ac:dyDescent="0.2">
      <c r="A66" s="13"/>
      <c r="B66" s="231"/>
      <c r="C66" s="231"/>
      <c r="D66" s="231"/>
      <c r="E66" s="231"/>
      <c r="F66" s="231"/>
      <c r="G66" s="231"/>
    </row>
    <row r="67" spans="1:7" ht="19.5" customHeight="1" x14ac:dyDescent="0.2">
      <c r="A67" s="13"/>
      <c r="B67" s="231"/>
      <c r="C67" s="231"/>
      <c r="D67" s="231"/>
      <c r="E67" s="231"/>
      <c r="F67" s="231"/>
      <c r="G67" s="231"/>
    </row>
    <row r="68" spans="1:7" ht="19.5" customHeight="1" x14ac:dyDescent="0.2">
      <c r="A68" s="13"/>
      <c r="B68" s="231"/>
      <c r="C68" s="231"/>
      <c r="D68" s="231"/>
      <c r="E68" s="231"/>
      <c r="F68" s="231"/>
      <c r="G68" s="231"/>
    </row>
    <row r="69" spans="1:7" ht="19.5" customHeight="1" x14ac:dyDescent="0.2">
      <c r="A69" s="13"/>
      <c r="B69" s="231"/>
      <c r="C69" s="231"/>
      <c r="D69" s="231"/>
      <c r="E69" s="231"/>
      <c r="F69" s="231"/>
      <c r="G69" s="231"/>
    </row>
    <row r="70" spans="1:7" ht="19.5" customHeight="1" x14ac:dyDescent="0.2">
      <c r="A70" s="13"/>
      <c r="B70" s="231"/>
      <c r="C70" s="231"/>
      <c r="D70" s="231"/>
      <c r="E70" s="231"/>
      <c r="F70" s="231"/>
      <c r="G70" s="231"/>
    </row>
    <row r="71" spans="1:7" ht="19.5" customHeight="1" x14ac:dyDescent="0.2">
      <c r="A71" s="13"/>
      <c r="B71" s="231"/>
      <c r="C71" s="231"/>
      <c r="D71" s="231"/>
      <c r="E71" s="231"/>
      <c r="F71" s="231"/>
      <c r="G71" s="231"/>
    </row>
    <row r="72" spans="1:7" ht="19.5" customHeight="1" x14ac:dyDescent="0.2">
      <c r="A72" s="13"/>
      <c r="B72" s="231"/>
      <c r="C72" s="231"/>
      <c r="D72" s="231"/>
      <c r="E72" s="231"/>
      <c r="F72" s="231"/>
      <c r="G72" s="231"/>
    </row>
    <row r="73" spans="1:7" ht="19.5" customHeight="1" x14ac:dyDescent="0.2">
      <c r="A73" s="13"/>
      <c r="B73" s="231"/>
      <c r="C73" s="231"/>
      <c r="D73" s="231"/>
      <c r="E73" s="231"/>
      <c r="F73" s="231"/>
      <c r="G73" s="231"/>
    </row>
    <row r="74" spans="1:7" ht="19.5" customHeight="1" x14ac:dyDescent="0.2">
      <c r="A74" s="13"/>
      <c r="B74" s="231"/>
      <c r="C74" s="231"/>
      <c r="D74" s="231"/>
      <c r="E74" s="231"/>
      <c r="F74" s="231"/>
      <c r="G74" s="231"/>
    </row>
    <row r="75" spans="1:7" ht="19.5" customHeight="1" x14ac:dyDescent="0.2">
      <c r="A75" s="13"/>
      <c r="B75" s="13"/>
      <c r="C75" s="13"/>
      <c r="D75" s="13"/>
      <c r="E75" s="13"/>
      <c r="F75" s="13"/>
      <c r="G75" s="13"/>
    </row>
    <row r="76" spans="1:7" ht="19.5" customHeight="1" x14ac:dyDescent="0.2">
      <c r="A76" s="13"/>
      <c r="B76" s="13"/>
      <c r="C76" s="13"/>
      <c r="D76" s="13"/>
      <c r="E76" s="13"/>
      <c r="F76" s="13"/>
      <c r="G76" s="13"/>
    </row>
    <row r="77" spans="1:7" ht="19.5" customHeight="1" x14ac:dyDescent="0.2">
      <c r="A77" s="13"/>
      <c r="B77" s="13"/>
      <c r="C77" s="13"/>
      <c r="D77" s="13"/>
      <c r="E77" s="13"/>
      <c r="F77" s="13"/>
      <c r="G77" s="13"/>
    </row>
    <row r="78" spans="1:7" ht="19.5" customHeight="1" x14ac:dyDescent="0.2">
      <c r="A78" s="13"/>
      <c r="B78" s="13"/>
      <c r="C78" s="13"/>
      <c r="D78" s="13"/>
      <c r="E78" s="13"/>
      <c r="F78" s="13"/>
      <c r="G78" s="13"/>
    </row>
    <row r="79" spans="1:7" ht="19.5" customHeight="1" x14ac:dyDescent="0.2">
      <c r="A79" s="13"/>
      <c r="B79" s="13"/>
      <c r="C79" s="13"/>
      <c r="D79" s="13"/>
      <c r="E79" s="13"/>
      <c r="F79" s="13"/>
      <c r="G79" s="13"/>
    </row>
    <row r="80" spans="1:7" ht="19.5" customHeight="1" x14ac:dyDescent="0.2">
      <c r="A80" s="13"/>
      <c r="B80" s="13"/>
      <c r="C80" s="13"/>
      <c r="D80" s="13"/>
      <c r="E80" s="13"/>
      <c r="F80" s="13"/>
      <c r="G80" s="13"/>
    </row>
    <row r="81" spans="1:7" ht="19.5" customHeight="1" x14ac:dyDescent="0.2">
      <c r="A81" s="13"/>
      <c r="B81" s="13"/>
      <c r="C81" s="13"/>
      <c r="D81" s="13"/>
      <c r="E81" s="13"/>
      <c r="F81" s="13"/>
      <c r="G81" s="13"/>
    </row>
    <row r="82" spans="1:7" ht="19.5" customHeight="1" x14ac:dyDescent="0.2">
      <c r="A82" s="13"/>
      <c r="B82" s="13"/>
      <c r="C82" s="13"/>
      <c r="D82" s="13"/>
      <c r="E82" s="13"/>
      <c r="F82" s="13"/>
      <c r="G82" s="13"/>
    </row>
    <row r="83" spans="1:7" ht="19.5" customHeight="1" x14ac:dyDescent="0.2">
      <c r="A83" s="13"/>
      <c r="B83" s="13"/>
      <c r="C83" s="13"/>
      <c r="D83" s="13"/>
      <c r="E83" s="13"/>
      <c r="F83" s="13"/>
      <c r="G83" s="13"/>
    </row>
    <row r="84" spans="1:7" ht="19.5" customHeight="1" x14ac:dyDescent="0.2">
      <c r="A84" s="13"/>
      <c r="B84" s="13"/>
      <c r="C84" s="13"/>
      <c r="D84" s="13"/>
      <c r="E84" s="13"/>
      <c r="F84" s="13"/>
      <c r="G84" s="13"/>
    </row>
    <row r="85" spans="1:7" ht="19.5" customHeight="1" x14ac:dyDescent="0.2">
      <c r="A85" s="13"/>
      <c r="B85" s="13"/>
      <c r="C85" s="13"/>
      <c r="D85" s="13"/>
      <c r="E85" s="13"/>
      <c r="F85" s="13"/>
      <c r="G85" s="13"/>
    </row>
    <row r="86" spans="1:7" ht="19.5" customHeight="1" x14ac:dyDescent="0.2">
      <c r="A86" s="13"/>
      <c r="B86" s="13"/>
      <c r="C86" s="13"/>
      <c r="D86" s="13"/>
      <c r="E86" s="13"/>
      <c r="F86" s="13"/>
      <c r="G86" s="13"/>
    </row>
    <row r="87" spans="1:7" ht="19.5" customHeight="1" x14ac:dyDescent="0.2">
      <c r="A87" s="13"/>
      <c r="B87" s="13"/>
      <c r="C87" s="13"/>
      <c r="D87" s="13"/>
      <c r="E87" s="13"/>
      <c r="F87" s="13"/>
      <c r="G87" s="13"/>
    </row>
    <row r="88" spans="1:7" ht="19.5" customHeight="1" x14ac:dyDescent="0.2">
      <c r="A88" s="13"/>
      <c r="B88" s="13"/>
      <c r="C88" s="13"/>
      <c r="D88" s="13"/>
      <c r="E88" s="13"/>
      <c r="F88" s="13"/>
      <c r="G88" s="13"/>
    </row>
    <row r="89" spans="1:7" ht="19.5" customHeight="1" x14ac:dyDescent="0.2">
      <c r="A89" s="13"/>
      <c r="B89" s="13"/>
      <c r="C89" s="13"/>
      <c r="D89" s="13"/>
      <c r="E89" s="13"/>
      <c r="F89" s="13"/>
      <c r="G89" s="13"/>
    </row>
    <row r="90" spans="1:7" ht="19.5" customHeight="1" x14ac:dyDescent="0.2">
      <c r="A90" s="13"/>
      <c r="B90" s="13"/>
      <c r="C90" s="13"/>
      <c r="D90" s="13"/>
      <c r="E90" s="13"/>
      <c r="F90" s="13"/>
      <c r="G90" s="13"/>
    </row>
    <row r="91" spans="1:7" ht="19.5" customHeight="1" x14ac:dyDescent="0.2">
      <c r="A91" s="13"/>
      <c r="B91" s="13"/>
      <c r="C91" s="13"/>
      <c r="D91" s="13"/>
      <c r="E91" s="13"/>
      <c r="F91" s="13"/>
      <c r="G91" s="13"/>
    </row>
    <row r="92" spans="1:7" ht="19.5" customHeight="1" x14ac:dyDescent="0.2">
      <c r="A92" s="13"/>
      <c r="B92" s="13"/>
      <c r="C92" s="13"/>
      <c r="D92" s="13"/>
      <c r="E92" s="13"/>
      <c r="F92" s="13"/>
      <c r="G92" s="13"/>
    </row>
    <row r="93" spans="1:7" ht="19.5" customHeight="1" x14ac:dyDescent="0.2">
      <c r="A93" s="13"/>
      <c r="B93" s="13"/>
      <c r="C93" s="13"/>
      <c r="D93" s="13"/>
      <c r="E93" s="13"/>
      <c r="F93" s="13"/>
      <c r="G93" s="13"/>
    </row>
    <row r="94" spans="1:7" ht="19.5" customHeight="1" x14ac:dyDescent="0.2">
      <c r="A94" s="13"/>
      <c r="B94" s="13"/>
      <c r="C94" s="13"/>
      <c r="D94" s="13"/>
      <c r="E94" s="13"/>
      <c r="F94" s="13"/>
      <c r="G94" s="13"/>
    </row>
    <row r="95" spans="1:7" ht="19.5" customHeight="1" x14ac:dyDescent="0.2">
      <c r="A95" s="13"/>
      <c r="B95" s="13"/>
      <c r="C95" s="13"/>
      <c r="D95" s="13"/>
      <c r="E95" s="13"/>
      <c r="F95" s="13"/>
      <c r="G95" s="13"/>
    </row>
    <row r="96" spans="1:7" ht="19.5" customHeight="1" x14ac:dyDescent="0.2">
      <c r="A96" s="13"/>
      <c r="B96" s="13"/>
      <c r="C96" s="13"/>
      <c r="D96" s="13"/>
      <c r="E96" s="13"/>
      <c r="F96" s="13"/>
      <c r="G96" s="13"/>
    </row>
    <row r="97" spans="1:7" ht="19.5" customHeight="1" x14ac:dyDescent="0.2">
      <c r="A97" s="13"/>
      <c r="B97" s="13"/>
      <c r="C97" s="13"/>
      <c r="D97" s="13"/>
      <c r="E97" s="13"/>
      <c r="F97" s="13"/>
      <c r="G97" s="13"/>
    </row>
    <row r="98" spans="1:7" ht="19.5" customHeight="1" x14ac:dyDescent="0.2">
      <c r="A98" s="13"/>
      <c r="B98" s="13"/>
      <c r="C98" s="13"/>
      <c r="D98" s="13"/>
      <c r="E98" s="13"/>
      <c r="F98" s="13"/>
      <c r="G98" s="13"/>
    </row>
    <row r="99" spans="1:7" ht="19.5" customHeight="1" x14ac:dyDescent="0.2">
      <c r="A99" s="13"/>
      <c r="B99" s="13"/>
      <c r="C99" s="13"/>
      <c r="D99" s="13"/>
      <c r="E99" s="13"/>
      <c r="F99" s="13"/>
      <c r="G99" s="13"/>
    </row>
    <row r="100" spans="1:7" ht="19.5" customHeight="1" x14ac:dyDescent="0.2">
      <c r="A100" s="13"/>
      <c r="B100" s="13"/>
      <c r="C100" s="13"/>
      <c r="D100" s="13"/>
      <c r="E100" s="13"/>
      <c r="F100" s="13"/>
      <c r="G100" s="13"/>
    </row>
    <row r="101" spans="1:7" ht="19.5" customHeight="1" x14ac:dyDescent="0.2">
      <c r="A101" s="13"/>
      <c r="B101" s="13"/>
      <c r="C101" s="13"/>
      <c r="D101" s="13"/>
      <c r="E101" s="13"/>
      <c r="F101" s="13"/>
      <c r="G101" s="13"/>
    </row>
    <row r="102" spans="1:7" ht="19.5" customHeight="1" x14ac:dyDescent="0.2">
      <c r="A102" s="13"/>
      <c r="B102" s="13"/>
      <c r="C102" s="13"/>
      <c r="D102" s="13"/>
      <c r="E102" s="13"/>
      <c r="F102" s="13"/>
      <c r="G102" s="13"/>
    </row>
    <row r="103" spans="1:7" ht="19.5" customHeight="1" x14ac:dyDescent="0.2">
      <c r="A103" s="13"/>
      <c r="B103" s="13"/>
      <c r="C103" s="13"/>
      <c r="D103" s="13"/>
      <c r="E103" s="13"/>
      <c r="F103" s="13"/>
      <c r="G103" s="13"/>
    </row>
    <row r="104" spans="1:7" ht="19.5" customHeight="1" x14ac:dyDescent="0.2">
      <c r="A104" s="13"/>
      <c r="B104" s="13"/>
      <c r="C104" s="13"/>
      <c r="D104" s="13"/>
      <c r="E104" s="13"/>
      <c r="F104" s="13"/>
      <c r="G104" s="13"/>
    </row>
    <row r="105" spans="1:7" ht="19.5" customHeight="1" x14ac:dyDescent="0.2">
      <c r="A105" s="13"/>
      <c r="B105" s="13"/>
      <c r="C105" s="13"/>
      <c r="D105" s="13"/>
      <c r="E105" s="13"/>
      <c r="F105" s="13"/>
      <c r="G105" s="13"/>
    </row>
    <row r="106" spans="1:7" ht="19.5" customHeight="1" x14ac:dyDescent="0.2">
      <c r="A106" s="13"/>
      <c r="B106" s="13"/>
      <c r="C106" s="13"/>
      <c r="D106" s="13"/>
      <c r="E106" s="13"/>
      <c r="F106" s="13"/>
      <c r="G106" s="13"/>
    </row>
    <row r="107" spans="1:7" ht="19.5" customHeight="1" x14ac:dyDescent="0.2">
      <c r="A107" s="13"/>
      <c r="B107" s="13"/>
      <c r="C107" s="13"/>
      <c r="D107" s="13"/>
      <c r="E107" s="13"/>
      <c r="F107" s="13"/>
      <c r="G107" s="13"/>
    </row>
    <row r="108" spans="1:7" ht="19.5" customHeight="1" x14ac:dyDescent="0.2">
      <c r="A108" s="13"/>
      <c r="B108" s="13"/>
      <c r="C108" s="13"/>
      <c r="D108" s="13"/>
      <c r="E108" s="13"/>
      <c r="F108" s="13"/>
      <c r="G108" s="13"/>
    </row>
    <row r="109" spans="1:7" ht="19.5" customHeight="1" x14ac:dyDescent="0.2">
      <c r="A109" s="13"/>
      <c r="B109" s="13"/>
      <c r="C109" s="13"/>
      <c r="D109" s="13"/>
      <c r="E109" s="13"/>
      <c r="F109" s="13"/>
      <c r="G109" s="13"/>
    </row>
    <row r="110" spans="1:7" ht="19.5" customHeight="1" x14ac:dyDescent="0.2">
      <c r="A110" s="13"/>
      <c r="B110" s="13"/>
      <c r="C110" s="13"/>
      <c r="D110" s="13"/>
      <c r="E110" s="13"/>
      <c r="F110" s="13"/>
      <c r="G110" s="13"/>
    </row>
    <row r="111" spans="1:7" ht="19.5" customHeight="1" x14ac:dyDescent="0.2">
      <c r="A111" s="13"/>
      <c r="B111" s="13"/>
      <c r="C111" s="13"/>
      <c r="D111" s="13"/>
      <c r="E111" s="13"/>
      <c r="F111" s="13"/>
      <c r="G111" s="13"/>
    </row>
    <row r="112" spans="1:7" ht="19.5" customHeight="1" x14ac:dyDescent="0.2">
      <c r="A112" s="13"/>
      <c r="B112" s="13"/>
      <c r="C112" s="13"/>
      <c r="D112" s="13"/>
      <c r="E112" s="13"/>
      <c r="F112" s="13"/>
      <c r="G112" s="13"/>
    </row>
    <row r="113" spans="1:7" ht="19.5" customHeight="1" x14ac:dyDescent="0.2">
      <c r="A113" s="13"/>
      <c r="B113" s="13"/>
      <c r="C113" s="13"/>
      <c r="D113" s="13"/>
      <c r="E113" s="13"/>
      <c r="F113" s="13"/>
      <c r="G113" s="13"/>
    </row>
    <row r="114" spans="1:7" ht="19.5" customHeight="1" x14ac:dyDescent="0.2">
      <c r="A114" s="13"/>
      <c r="B114" s="13"/>
      <c r="C114" s="13"/>
      <c r="D114" s="13"/>
      <c r="E114" s="13"/>
      <c r="F114" s="13"/>
      <c r="G114" s="13"/>
    </row>
    <row r="115" spans="1:7" ht="19.5" customHeight="1" x14ac:dyDescent="0.2">
      <c r="A115" s="13"/>
      <c r="B115" s="13"/>
      <c r="C115" s="13"/>
      <c r="D115" s="13"/>
      <c r="E115" s="13"/>
      <c r="F115" s="13"/>
      <c r="G115" s="13"/>
    </row>
    <row r="116" spans="1:7" ht="19.5" customHeight="1" x14ac:dyDescent="0.2">
      <c r="A116" s="13"/>
      <c r="B116" s="13"/>
      <c r="C116" s="13"/>
      <c r="D116" s="13"/>
      <c r="E116" s="13"/>
      <c r="F116" s="13"/>
      <c r="G116" s="13"/>
    </row>
    <row r="117" spans="1:7" ht="19.5" customHeight="1" x14ac:dyDescent="0.2">
      <c r="A117" s="13"/>
      <c r="B117" s="13"/>
      <c r="C117" s="13"/>
      <c r="D117" s="13"/>
      <c r="E117" s="13"/>
      <c r="F117" s="13"/>
      <c r="G117" s="13"/>
    </row>
    <row r="118" spans="1:7" ht="19.5" customHeight="1" x14ac:dyDescent="0.2">
      <c r="A118" s="13"/>
      <c r="B118" s="13"/>
      <c r="C118" s="13"/>
      <c r="D118" s="13"/>
      <c r="E118" s="13"/>
      <c r="F118" s="13"/>
      <c r="G118" s="13"/>
    </row>
    <row r="119" spans="1:7" ht="19.5" customHeight="1" x14ac:dyDescent="0.2">
      <c r="A119" s="13"/>
      <c r="B119" s="13"/>
      <c r="C119" s="13"/>
      <c r="D119" s="13"/>
      <c r="E119" s="13"/>
      <c r="F119" s="13"/>
      <c r="G119" s="13"/>
    </row>
    <row r="120" spans="1:7" ht="19.5" customHeight="1" x14ac:dyDescent="0.2">
      <c r="A120" s="13"/>
      <c r="B120" s="13"/>
      <c r="C120" s="13"/>
      <c r="D120" s="13"/>
      <c r="E120" s="13"/>
      <c r="F120" s="13"/>
      <c r="G120" s="13"/>
    </row>
    <row r="121" spans="1:7" ht="19.5" customHeight="1" x14ac:dyDescent="0.2">
      <c r="A121" s="13"/>
      <c r="B121" s="13"/>
      <c r="C121" s="13"/>
      <c r="D121" s="13"/>
      <c r="E121" s="13"/>
      <c r="F121" s="13"/>
      <c r="G121" s="13"/>
    </row>
    <row r="122" spans="1:7" ht="19.5" customHeight="1" x14ac:dyDescent="0.2">
      <c r="A122" s="13"/>
      <c r="B122" s="13"/>
      <c r="C122" s="13"/>
      <c r="D122" s="13"/>
      <c r="E122" s="13"/>
      <c r="F122" s="13"/>
      <c r="G122" s="13"/>
    </row>
    <row r="123" spans="1:7" ht="19.5" customHeight="1" x14ac:dyDescent="0.2">
      <c r="A123" s="13"/>
      <c r="B123" s="13"/>
      <c r="C123" s="13"/>
      <c r="D123" s="13"/>
      <c r="E123" s="13"/>
      <c r="F123" s="13"/>
      <c r="G123" s="13"/>
    </row>
    <row r="124" spans="1:7" ht="19.5" customHeight="1" x14ac:dyDescent="0.2">
      <c r="A124" s="13"/>
      <c r="B124" s="13"/>
      <c r="C124" s="13"/>
      <c r="D124" s="13"/>
      <c r="E124" s="13"/>
      <c r="F124" s="13"/>
      <c r="G124" s="13"/>
    </row>
    <row r="125" spans="1:7" ht="19.5" customHeight="1" x14ac:dyDescent="0.2">
      <c r="A125" s="13"/>
      <c r="B125" s="13"/>
      <c r="C125" s="13"/>
      <c r="D125" s="13"/>
      <c r="E125" s="13"/>
      <c r="F125" s="13"/>
      <c r="G125" s="13"/>
    </row>
    <row r="126" spans="1:7" ht="19.5" customHeight="1" x14ac:dyDescent="0.2">
      <c r="A126" s="13"/>
      <c r="B126" s="13"/>
      <c r="C126" s="13"/>
      <c r="D126" s="13"/>
      <c r="E126" s="13"/>
      <c r="F126" s="13"/>
      <c r="G126" s="13"/>
    </row>
    <row r="127" spans="1:7" ht="19.5" customHeight="1" x14ac:dyDescent="0.2">
      <c r="A127" s="13"/>
      <c r="B127" s="13"/>
      <c r="C127" s="13"/>
      <c r="D127" s="13"/>
      <c r="E127" s="13"/>
      <c r="F127" s="13"/>
      <c r="G127" s="13"/>
    </row>
    <row r="128" spans="1:7" ht="19.5" customHeight="1" x14ac:dyDescent="0.2">
      <c r="A128" s="13"/>
      <c r="B128" s="13"/>
      <c r="C128" s="13"/>
      <c r="D128" s="13"/>
      <c r="E128" s="13"/>
      <c r="F128" s="13"/>
      <c r="G128" s="13"/>
    </row>
    <row r="129" spans="1:7" ht="19.5" customHeight="1" x14ac:dyDescent="0.2">
      <c r="A129" s="13"/>
      <c r="B129" s="13"/>
      <c r="C129" s="13"/>
      <c r="D129" s="13"/>
      <c r="E129" s="13"/>
      <c r="F129" s="13"/>
      <c r="G129" s="13"/>
    </row>
    <row r="130" spans="1:7" ht="19.5" customHeight="1" x14ac:dyDescent="0.2">
      <c r="A130" s="13"/>
      <c r="B130" s="13"/>
      <c r="C130" s="13"/>
      <c r="D130" s="13"/>
      <c r="E130" s="13"/>
      <c r="F130" s="13"/>
      <c r="G130" s="13"/>
    </row>
    <row r="131" spans="1:7" ht="19.5" customHeight="1" x14ac:dyDescent="0.2">
      <c r="A131" s="13"/>
      <c r="B131" s="13"/>
      <c r="C131" s="13"/>
      <c r="D131" s="13"/>
      <c r="E131" s="13"/>
      <c r="F131" s="13"/>
      <c r="G131" s="13"/>
    </row>
    <row r="132" spans="1:7" ht="19.5" customHeight="1" x14ac:dyDescent="0.2">
      <c r="A132" s="13"/>
      <c r="B132" s="13"/>
      <c r="C132" s="13"/>
      <c r="D132" s="13"/>
      <c r="E132" s="13"/>
      <c r="F132" s="13"/>
      <c r="G132" s="13"/>
    </row>
    <row r="133" spans="1:7" ht="19.5" customHeight="1" x14ac:dyDescent="0.2">
      <c r="A133" s="13"/>
      <c r="B133" s="13"/>
      <c r="C133" s="13"/>
      <c r="D133" s="13"/>
      <c r="E133" s="13"/>
      <c r="F133" s="13"/>
      <c r="G133" s="13"/>
    </row>
    <row r="134" spans="1:7" ht="19.5" customHeight="1" x14ac:dyDescent="0.2">
      <c r="A134" s="13"/>
      <c r="B134" s="13"/>
      <c r="C134" s="13"/>
      <c r="D134" s="13"/>
      <c r="E134" s="13"/>
      <c r="F134" s="13"/>
      <c r="G134" s="13"/>
    </row>
    <row r="135" spans="1:7" ht="19.5" customHeight="1" x14ac:dyDescent="0.2">
      <c r="A135" s="13"/>
      <c r="B135" s="13"/>
      <c r="C135" s="13"/>
      <c r="D135" s="13"/>
      <c r="E135" s="13"/>
      <c r="F135" s="13"/>
      <c r="G135" s="13"/>
    </row>
    <row r="136" spans="1:7" ht="19.5" customHeight="1" x14ac:dyDescent="0.2">
      <c r="A136" s="13"/>
      <c r="B136" s="13"/>
      <c r="C136" s="13"/>
      <c r="D136" s="13"/>
      <c r="E136" s="13"/>
      <c r="F136" s="13"/>
      <c r="G136" s="13"/>
    </row>
    <row r="137" spans="1:7" ht="19.5" customHeight="1" x14ac:dyDescent="0.2">
      <c r="A137" s="13"/>
      <c r="B137" s="13"/>
      <c r="C137" s="13"/>
      <c r="D137" s="13"/>
      <c r="E137" s="13"/>
      <c r="F137" s="13"/>
      <c r="G137" s="13"/>
    </row>
    <row r="138" spans="1:7" ht="19.5" customHeight="1" x14ac:dyDescent="0.2">
      <c r="A138" s="13"/>
      <c r="B138" s="13"/>
      <c r="C138" s="13"/>
      <c r="D138" s="13"/>
      <c r="E138" s="13"/>
      <c r="F138" s="13"/>
      <c r="G138" s="13"/>
    </row>
    <row r="139" spans="1:7" ht="19.5" customHeight="1" x14ac:dyDescent="0.2">
      <c r="A139" s="13"/>
      <c r="B139" s="13"/>
      <c r="C139" s="13"/>
      <c r="D139" s="13"/>
      <c r="E139" s="13"/>
      <c r="F139" s="13"/>
      <c r="G139" s="13"/>
    </row>
    <row r="140" spans="1:7" ht="19.5" customHeight="1" x14ac:dyDescent="0.2">
      <c r="A140" s="13"/>
      <c r="B140" s="13"/>
      <c r="C140" s="13"/>
      <c r="D140" s="13"/>
      <c r="E140" s="13"/>
      <c r="F140" s="13"/>
      <c r="G140" s="13"/>
    </row>
    <row r="141" spans="1:7" ht="19.5" customHeight="1" x14ac:dyDescent="0.2">
      <c r="A141" s="13"/>
      <c r="B141" s="13"/>
      <c r="C141" s="13"/>
      <c r="D141" s="13"/>
      <c r="E141" s="13"/>
      <c r="F141" s="13"/>
      <c r="G141" s="13"/>
    </row>
    <row r="142" spans="1:7" ht="19.5" customHeight="1" x14ac:dyDescent="0.2">
      <c r="A142" s="13"/>
      <c r="B142" s="13"/>
      <c r="C142" s="13"/>
      <c r="D142" s="13"/>
      <c r="E142" s="13"/>
      <c r="F142" s="13"/>
      <c r="G142" s="13"/>
    </row>
    <row r="143" spans="1:7" ht="19.5" customHeight="1" x14ac:dyDescent="0.2">
      <c r="A143" s="13"/>
      <c r="B143" s="13"/>
      <c r="C143" s="13"/>
      <c r="D143" s="13"/>
      <c r="E143" s="13"/>
      <c r="F143" s="13"/>
      <c r="G143" s="13"/>
    </row>
    <row r="144" spans="1:7" ht="19.5" customHeight="1" x14ac:dyDescent="0.2">
      <c r="A144" s="13"/>
      <c r="B144" s="13"/>
      <c r="C144" s="13"/>
      <c r="D144" s="13"/>
      <c r="E144" s="13"/>
      <c r="F144" s="13"/>
      <c r="G144" s="13"/>
    </row>
    <row r="145" spans="1:7" ht="19.5" customHeight="1" x14ac:dyDescent="0.2">
      <c r="A145" s="13"/>
      <c r="B145" s="13"/>
      <c r="C145" s="13"/>
      <c r="D145" s="13"/>
      <c r="E145" s="13"/>
      <c r="F145" s="13"/>
      <c r="G145" s="13"/>
    </row>
    <row r="146" spans="1:7" ht="19.5" customHeight="1" x14ac:dyDescent="0.2">
      <c r="A146" s="13"/>
      <c r="B146" s="13"/>
      <c r="C146" s="13"/>
      <c r="D146" s="13"/>
      <c r="E146" s="13"/>
      <c r="F146" s="13"/>
      <c r="G146" s="13"/>
    </row>
    <row r="147" spans="1:7" ht="19.5" customHeight="1" x14ac:dyDescent="0.2">
      <c r="A147" s="13"/>
      <c r="B147" s="13"/>
      <c r="C147" s="13"/>
      <c r="D147" s="13"/>
      <c r="E147" s="13"/>
      <c r="F147" s="13"/>
      <c r="G147" s="13"/>
    </row>
    <row r="148" spans="1:7" ht="19.5" customHeight="1" x14ac:dyDescent="0.2">
      <c r="A148" s="13"/>
      <c r="B148" s="13"/>
      <c r="C148" s="13"/>
      <c r="D148" s="13"/>
      <c r="E148" s="13"/>
      <c r="F148" s="13"/>
      <c r="G148" s="13"/>
    </row>
    <row r="149" spans="1:7" ht="19.5" customHeight="1" x14ac:dyDescent="0.2">
      <c r="A149" s="13"/>
      <c r="B149" s="13"/>
      <c r="C149" s="13"/>
      <c r="D149" s="13"/>
      <c r="E149" s="13"/>
      <c r="F149" s="13"/>
      <c r="G149" s="13"/>
    </row>
    <row r="150" spans="1:7" ht="19.5" customHeight="1" x14ac:dyDescent="0.2">
      <c r="A150" s="13"/>
      <c r="B150" s="13"/>
      <c r="C150" s="13"/>
      <c r="D150" s="13"/>
      <c r="E150" s="13"/>
      <c r="F150" s="13"/>
      <c r="G150" s="13"/>
    </row>
    <row r="151" spans="1:7" ht="19.5" customHeight="1" x14ac:dyDescent="0.2">
      <c r="A151" s="13"/>
      <c r="B151" s="13"/>
      <c r="C151" s="13"/>
      <c r="D151" s="13"/>
      <c r="E151" s="13"/>
      <c r="F151" s="13"/>
      <c r="G151" s="13"/>
    </row>
    <row r="152" spans="1:7" ht="19.5" customHeight="1" x14ac:dyDescent="0.2">
      <c r="A152" s="13"/>
      <c r="B152" s="13"/>
      <c r="C152" s="13"/>
      <c r="D152" s="13"/>
      <c r="E152" s="13"/>
      <c r="F152" s="13"/>
      <c r="G152" s="13"/>
    </row>
    <row r="153" spans="1:7" ht="19.5" customHeight="1" x14ac:dyDescent="0.2">
      <c r="A153" s="13"/>
      <c r="B153" s="13"/>
      <c r="C153" s="13"/>
      <c r="D153" s="13"/>
      <c r="E153" s="13"/>
      <c r="F153" s="13"/>
      <c r="G153" s="13"/>
    </row>
    <row r="154" spans="1:7" ht="19.5" customHeight="1" x14ac:dyDescent="0.2">
      <c r="A154" s="13"/>
      <c r="B154" s="13"/>
      <c r="C154" s="13"/>
      <c r="D154" s="13"/>
      <c r="E154" s="13"/>
      <c r="F154" s="13"/>
      <c r="G154" s="13"/>
    </row>
    <row r="155" spans="1:7" ht="19.5" customHeight="1" x14ac:dyDescent="0.2">
      <c r="A155" s="13"/>
      <c r="B155" s="13"/>
      <c r="C155" s="13"/>
      <c r="D155" s="13"/>
      <c r="E155" s="13"/>
      <c r="F155" s="13"/>
      <c r="G155" s="13"/>
    </row>
    <row r="156" spans="1:7" ht="19.5" customHeight="1" x14ac:dyDescent="0.2">
      <c r="A156" s="13"/>
      <c r="B156" s="13"/>
      <c r="C156" s="13"/>
      <c r="D156" s="13"/>
      <c r="E156" s="13"/>
      <c r="F156" s="13"/>
      <c r="G156" s="13"/>
    </row>
    <row r="157" spans="1:7" ht="19.5" customHeight="1" x14ac:dyDescent="0.2">
      <c r="A157" s="13"/>
      <c r="B157" s="13"/>
      <c r="C157" s="13"/>
      <c r="D157" s="13"/>
      <c r="E157" s="13"/>
      <c r="F157" s="13"/>
      <c r="G157" s="13"/>
    </row>
    <row r="158" spans="1:7" ht="19.5" customHeight="1" x14ac:dyDescent="0.2">
      <c r="A158" s="13"/>
      <c r="B158" s="13"/>
      <c r="C158" s="13"/>
      <c r="D158" s="13"/>
      <c r="E158" s="13"/>
      <c r="F158" s="13"/>
      <c r="G158" s="13"/>
    </row>
    <row r="159" spans="1:7" ht="19.5" customHeight="1" x14ac:dyDescent="0.2">
      <c r="A159" s="13"/>
      <c r="B159" s="13"/>
      <c r="C159" s="13"/>
      <c r="D159" s="13"/>
      <c r="E159" s="13"/>
      <c r="F159" s="13"/>
      <c r="G159" s="13"/>
    </row>
    <row r="160" spans="1:7" ht="19.5" customHeight="1" x14ac:dyDescent="0.2">
      <c r="A160" s="13"/>
      <c r="B160" s="13"/>
      <c r="C160" s="13"/>
      <c r="D160" s="13"/>
      <c r="E160" s="13"/>
      <c r="F160" s="13"/>
      <c r="G160" s="13"/>
    </row>
    <row r="161" spans="1:7" ht="19.5" customHeight="1" x14ac:dyDescent="0.2">
      <c r="A161" s="13"/>
      <c r="B161" s="13"/>
      <c r="C161" s="13"/>
      <c r="D161" s="13"/>
      <c r="E161" s="13"/>
      <c r="F161" s="13"/>
      <c r="G161" s="13"/>
    </row>
    <row r="162" spans="1:7" ht="19.5" customHeight="1" x14ac:dyDescent="0.2">
      <c r="A162" s="13"/>
      <c r="B162" s="13"/>
      <c r="C162" s="13"/>
      <c r="D162" s="13"/>
      <c r="E162" s="13"/>
      <c r="F162" s="13"/>
      <c r="G162" s="13"/>
    </row>
    <row r="163" spans="1:7" ht="19.5" customHeight="1" x14ac:dyDescent="0.2">
      <c r="A163" s="13"/>
      <c r="B163" s="13"/>
      <c r="C163" s="13"/>
      <c r="D163" s="13"/>
      <c r="E163" s="13"/>
      <c r="F163" s="13"/>
      <c r="G163" s="13"/>
    </row>
    <row r="164" spans="1:7" ht="19.5" customHeight="1" x14ac:dyDescent="0.2">
      <c r="A164" s="13"/>
      <c r="B164" s="13"/>
      <c r="C164" s="13"/>
      <c r="D164" s="13"/>
      <c r="E164" s="13"/>
      <c r="F164" s="13"/>
      <c r="G164" s="13"/>
    </row>
    <row r="165" spans="1:7" ht="19.5" customHeight="1" x14ac:dyDescent="0.2">
      <c r="A165" s="13"/>
      <c r="B165" s="13"/>
      <c r="C165" s="13"/>
      <c r="D165" s="13"/>
      <c r="E165" s="13"/>
      <c r="F165" s="13"/>
      <c r="G165" s="13"/>
    </row>
    <row r="166" spans="1:7" ht="19.5" customHeight="1" x14ac:dyDescent="0.2">
      <c r="A166" s="13"/>
      <c r="B166" s="13"/>
      <c r="C166" s="13"/>
      <c r="D166" s="13"/>
      <c r="E166" s="13"/>
      <c r="F166" s="13"/>
      <c r="G166" s="13"/>
    </row>
    <row r="167" spans="1:7" ht="19.5" customHeight="1" x14ac:dyDescent="0.2">
      <c r="A167" s="13"/>
      <c r="B167" s="13"/>
      <c r="C167" s="13"/>
      <c r="D167" s="13"/>
      <c r="E167" s="13"/>
      <c r="F167" s="13"/>
      <c r="G167" s="13"/>
    </row>
    <row r="168" spans="1:7" ht="19.5" customHeight="1" x14ac:dyDescent="0.2">
      <c r="A168" s="13"/>
      <c r="B168" s="13"/>
      <c r="C168" s="13"/>
      <c r="D168" s="13"/>
      <c r="E168" s="13"/>
      <c r="F168" s="13"/>
      <c r="G168" s="13"/>
    </row>
    <row r="169" spans="1:7" ht="19.5" customHeight="1" x14ac:dyDescent="0.2">
      <c r="A169" s="13"/>
      <c r="B169" s="13"/>
      <c r="C169" s="13"/>
      <c r="D169" s="13"/>
      <c r="E169" s="13"/>
      <c r="F169" s="13"/>
      <c r="G169" s="13"/>
    </row>
    <row r="170" spans="1:7" ht="19.5" customHeight="1" x14ac:dyDescent="0.2">
      <c r="A170" s="13"/>
      <c r="B170" s="13"/>
      <c r="C170" s="13"/>
      <c r="D170" s="13"/>
      <c r="E170" s="13"/>
      <c r="F170" s="13"/>
      <c r="G170" s="13"/>
    </row>
    <row r="171" spans="1:7" ht="19.5" customHeight="1" x14ac:dyDescent="0.2">
      <c r="A171" s="13"/>
      <c r="B171" s="13"/>
      <c r="C171" s="13"/>
      <c r="D171" s="13"/>
      <c r="E171" s="13"/>
      <c r="F171" s="13"/>
      <c r="G171" s="13"/>
    </row>
    <row r="172" spans="1:7" ht="19.5" customHeight="1" x14ac:dyDescent="0.2">
      <c r="A172" s="13"/>
      <c r="B172" s="13"/>
      <c r="C172" s="13"/>
      <c r="D172" s="13"/>
      <c r="E172" s="13"/>
      <c r="F172" s="13"/>
      <c r="G172" s="13"/>
    </row>
    <row r="173" spans="1:7" ht="19.5" customHeight="1" x14ac:dyDescent="0.2">
      <c r="A173" s="13"/>
      <c r="B173" s="13"/>
      <c r="C173" s="13"/>
      <c r="D173" s="13"/>
      <c r="E173" s="13"/>
      <c r="F173" s="13"/>
      <c r="G173" s="13"/>
    </row>
    <row r="174" spans="1:7" ht="19.5" customHeight="1" x14ac:dyDescent="0.2">
      <c r="A174" s="13"/>
      <c r="B174" s="13"/>
      <c r="C174" s="13"/>
      <c r="D174" s="13"/>
      <c r="E174" s="13"/>
      <c r="F174" s="13"/>
      <c r="G174" s="13"/>
    </row>
    <row r="175" spans="1:7" ht="19.5" customHeight="1" x14ac:dyDescent="0.2">
      <c r="A175" s="13"/>
      <c r="B175" s="13"/>
      <c r="C175" s="13"/>
      <c r="D175" s="13"/>
      <c r="E175" s="13"/>
      <c r="F175" s="13"/>
      <c r="G175" s="13"/>
    </row>
    <row r="176" spans="1:7" ht="19.5" customHeight="1" x14ac:dyDescent="0.2">
      <c r="A176" s="13"/>
      <c r="B176" s="13"/>
      <c r="C176" s="13"/>
      <c r="D176" s="13"/>
      <c r="E176" s="13"/>
      <c r="F176" s="13"/>
      <c r="G176" s="13"/>
    </row>
    <row r="177" spans="1:7" ht="19.5" customHeight="1" x14ac:dyDescent="0.2">
      <c r="A177" s="13"/>
      <c r="B177" s="13"/>
      <c r="C177" s="13"/>
      <c r="D177" s="13"/>
      <c r="E177" s="13"/>
      <c r="F177" s="13"/>
      <c r="G177" s="13"/>
    </row>
    <row r="178" spans="1:7" ht="19.5" customHeight="1" x14ac:dyDescent="0.2">
      <c r="A178" s="13"/>
      <c r="B178" s="13"/>
      <c r="C178" s="13"/>
      <c r="D178" s="13"/>
      <c r="E178" s="13"/>
      <c r="F178" s="13"/>
      <c r="G178" s="13"/>
    </row>
    <row r="179" spans="1:7" ht="19.5" customHeight="1" x14ac:dyDescent="0.2">
      <c r="A179" s="13"/>
      <c r="B179" s="13"/>
      <c r="C179" s="13"/>
      <c r="D179" s="13"/>
      <c r="E179" s="13"/>
      <c r="F179" s="13"/>
      <c r="G179" s="13"/>
    </row>
    <row r="180" spans="1:7" ht="19.5" customHeight="1" x14ac:dyDescent="0.2">
      <c r="A180" s="13"/>
      <c r="B180" s="13"/>
      <c r="C180" s="13"/>
      <c r="D180" s="13"/>
      <c r="E180" s="13"/>
      <c r="F180" s="13"/>
      <c r="G180" s="13"/>
    </row>
    <row r="181" spans="1:7" ht="19.5" customHeight="1" x14ac:dyDescent="0.2">
      <c r="A181" s="13"/>
      <c r="B181" s="13"/>
      <c r="C181" s="13"/>
      <c r="D181" s="13"/>
      <c r="E181" s="13"/>
      <c r="F181" s="13"/>
      <c r="G181" s="13"/>
    </row>
    <row r="182" spans="1:7" ht="19.5" customHeight="1" x14ac:dyDescent="0.2">
      <c r="A182" s="13"/>
      <c r="B182" s="13"/>
      <c r="C182" s="13"/>
      <c r="D182" s="13"/>
      <c r="E182" s="13"/>
      <c r="F182" s="13"/>
      <c r="G182" s="13"/>
    </row>
    <row r="183" spans="1:7" ht="19.5" customHeight="1" x14ac:dyDescent="0.2">
      <c r="A183" s="13"/>
      <c r="B183" s="13"/>
      <c r="C183" s="13"/>
      <c r="D183" s="13"/>
      <c r="E183" s="13"/>
      <c r="F183" s="13"/>
      <c r="G183" s="13"/>
    </row>
    <row r="184" spans="1:7" ht="19.5" customHeight="1" x14ac:dyDescent="0.2">
      <c r="A184" s="13"/>
      <c r="B184" s="13"/>
      <c r="C184" s="13"/>
      <c r="D184" s="13"/>
      <c r="E184" s="13"/>
      <c r="F184" s="13"/>
      <c r="G184" s="13"/>
    </row>
    <row r="185" spans="1:7" ht="19.5" customHeight="1" x14ac:dyDescent="0.2">
      <c r="A185" s="13"/>
      <c r="B185" s="13"/>
      <c r="C185" s="13"/>
      <c r="D185" s="13"/>
      <c r="E185" s="13"/>
      <c r="F185" s="13"/>
      <c r="G185" s="13"/>
    </row>
    <row r="186" spans="1:7" ht="19.5" customHeight="1" x14ac:dyDescent="0.2">
      <c r="A186" s="13"/>
      <c r="B186" s="13"/>
      <c r="C186" s="13"/>
      <c r="D186" s="13"/>
      <c r="E186" s="13"/>
      <c r="F186" s="13"/>
      <c r="G186" s="13"/>
    </row>
    <row r="187" spans="1:7" ht="19.5" customHeight="1" x14ac:dyDescent="0.2">
      <c r="A187" s="13"/>
      <c r="B187" s="13"/>
      <c r="C187" s="13"/>
      <c r="D187" s="13"/>
      <c r="E187" s="13"/>
      <c r="F187" s="13"/>
      <c r="G187" s="13"/>
    </row>
    <row r="188" spans="1:7" ht="19.5" customHeight="1" x14ac:dyDescent="0.2">
      <c r="A188" s="13"/>
      <c r="B188" s="13"/>
      <c r="C188" s="13"/>
      <c r="D188" s="13"/>
      <c r="E188" s="13"/>
      <c r="F188" s="13"/>
      <c r="G188" s="13"/>
    </row>
    <row r="189" spans="1:7" ht="19.5" customHeight="1" x14ac:dyDescent="0.2">
      <c r="A189" s="13"/>
      <c r="B189" s="13"/>
      <c r="C189" s="13"/>
      <c r="D189" s="13"/>
      <c r="E189" s="13"/>
      <c r="F189" s="13"/>
      <c r="G189" s="13"/>
    </row>
    <row r="190" spans="1:7" ht="19.5" customHeight="1" x14ac:dyDescent="0.2">
      <c r="A190" s="13"/>
      <c r="B190" s="13"/>
      <c r="C190" s="13"/>
      <c r="D190" s="13"/>
      <c r="E190" s="13"/>
      <c r="F190" s="13"/>
      <c r="G190" s="13"/>
    </row>
    <row r="191" spans="1:7" ht="19.5" customHeight="1" x14ac:dyDescent="0.2">
      <c r="A191" s="13"/>
      <c r="B191" s="13"/>
      <c r="C191" s="13"/>
      <c r="D191" s="13"/>
      <c r="E191" s="13"/>
      <c r="F191" s="13"/>
      <c r="G191" s="13"/>
    </row>
    <row r="192" spans="1:7" ht="19.5" customHeight="1" x14ac:dyDescent="0.2">
      <c r="A192" s="13"/>
      <c r="B192" s="13"/>
      <c r="C192" s="13"/>
      <c r="D192" s="13"/>
      <c r="E192" s="13"/>
      <c r="F192" s="13"/>
      <c r="G192" s="13"/>
    </row>
    <row r="193" spans="1:7" ht="19.5" customHeight="1" x14ac:dyDescent="0.2">
      <c r="A193" s="13"/>
      <c r="B193" s="13"/>
      <c r="C193" s="13"/>
      <c r="D193" s="13"/>
      <c r="E193" s="13"/>
      <c r="F193" s="13"/>
      <c r="G193" s="13"/>
    </row>
    <row r="194" spans="1:7" ht="19.5" customHeight="1" x14ac:dyDescent="0.2">
      <c r="A194" s="13"/>
      <c r="B194" s="13"/>
      <c r="C194" s="13"/>
      <c r="D194" s="13"/>
      <c r="E194" s="13"/>
      <c r="F194" s="13"/>
      <c r="G194" s="13"/>
    </row>
    <row r="195" spans="1:7" ht="19.5" customHeight="1" x14ac:dyDescent="0.2">
      <c r="A195" s="13"/>
      <c r="B195" s="13"/>
      <c r="C195" s="13"/>
      <c r="D195" s="13"/>
      <c r="E195" s="13"/>
      <c r="F195" s="13"/>
      <c r="G195" s="13"/>
    </row>
    <row r="196" spans="1:7" ht="19.5" customHeight="1" x14ac:dyDescent="0.2">
      <c r="A196" s="13"/>
      <c r="B196" s="13"/>
      <c r="C196" s="13"/>
      <c r="D196" s="13"/>
      <c r="E196" s="13"/>
      <c r="F196" s="13"/>
      <c r="G196" s="13"/>
    </row>
    <row r="197" spans="1:7" ht="19.5" customHeight="1" x14ac:dyDescent="0.2">
      <c r="A197" s="13"/>
      <c r="B197" s="13"/>
      <c r="C197" s="13"/>
      <c r="D197" s="13"/>
      <c r="E197" s="13"/>
      <c r="F197" s="13"/>
      <c r="G197" s="13"/>
    </row>
    <row r="198" spans="1:7" ht="19.5" customHeight="1" x14ac:dyDescent="0.2">
      <c r="A198" s="13"/>
      <c r="B198" s="13"/>
      <c r="C198" s="13"/>
      <c r="D198" s="13"/>
      <c r="E198" s="13"/>
      <c r="F198" s="13"/>
      <c r="G198" s="13"/>
    </row>
    <row r="199" spans="1:7" ht="19.5" customHeight="1" x14ac:dyDescent="0.2">
      <c r="A199" s="13"/>
      <c r="B199" s="13"/>
      <c r="C199" s="13"/>
      <c r="D199" s="13"/>
      <c r="E199" s="13"/>
      <c r="F199" s="13"/>
      <c r="G199" s="13"/>
    </row>
    <row r="200" spans="1:7" ht="19.5" customHeight="1" x14ac:dyDescent="0.2">
      <c r="A200" s="13"/>
      <c r="B200" s="13"/>
      <c r="C200" s="13"/>
      <c r="D200" s="13"/>
      <c r="E200" s="13"/>
      <c r="F200" s="13"/>
      <c r="G200" s="13"/>
    </row>
    <row r="201" spans="1:7" ht="19.5" customHeight="1" x14ac:dyDescent="0.2">
      <c r="A201" s="13"/>
      <c r="B201" s="13"/>
      <c r="C201" s="13"/>
      <c r="D201" s="13"/>
      <c r="E201" s="13"/>
      <c r="F201" s="13"/>
      <c r="G201" s="13"/>
    </row>
    <row r="202" spans="1:7" ht="19.5" customHeight="1" x14ac:dyDescent="0.2">
      <c r="A202" s="13"/>
      <c r="B202" s="13"/>
      <c r="C202" s="13"/>
      <c r="D202" s="13"/>
      <c r="E202" s="13"/>
      <c r="F202" s="13"/>
      <c r="G202" s="13"/>
    </row>
    <row r="203" spans="1:7" ht="19.5" customHeight="1" x14ac:dyDescent="0.2">
      <c r="A203" s="13"/>
      <c r="B203" s="13"/>
      <c r="C203" s="13"/>
      <c r="D203" s="13"/>
      <c r="E203" s="13"/>
      <c r="F203" s="13"/>
      <c r="G203" s="13"/>
    </row>
    <row r="204" spans="1:7" ht="19.5" customHeight="1" x14ac:dyDescent="0.2">
      <c r="A204" s="13"/>
      <c r="B204" s="13"/>
      <c r="C204" s="13"/>
      <c r="D204" s="13"/>
      <c r="E204" s="13"/>
      <c r="F204" s="13"/>
      <c r="G204" s="13"/>
    </row>
    <row r="205" spans="1:7" ht="19.5" customHeight="1" x14ac:dyDescent="0.2">
      <c r="A205" s="13"/>
      <c r="B205" s="13"/>
      <c r="C205" s="13"/>
      <c r="D205" s="13"/>
      <c r="E205" s="13"/>
      <c r="F205" s="13"/>
      <c r="G205" s="13"/>
    </row>
    <row r="206" spans="1:7" ht="19.5" customHeight="1" x14ac:dyDescent="0.2">
      <c r="A206" s="13"/>
      <c r="B206" s="13"/>
      <c r="C206" s="13"/>
      <c r="D206" s="13"/>
      <c r="E206" s="13"/>
      <c r="F206" s="13"/>
      <c r="G206" s="13"/>
    </row>
    <row r="207" spans="1:7" ht="19.5" customHeight="1" x14ac:dyDescent="0.2">
      <c r="A207" s="13"/>
      <c r="B207" s="13"/>
      <c r="C207" s="13"/>
      <c r="D207" s="13"/>
      <c r="E207" s="13"/>
      <c r="F207" s="13"/>
      <c r="G207" s="13"/>
    </row>
    <row r="208" spans="1:7" ht="19.5" customHeight="1" x14ac:dyDescent="0.2">
      <c r="A208" s="13"/>
      <c r="B208" s="13"/>
      <c r="C208" s="13"/>
      <c r="D208" s="13"/>
      <c r="E208" s="13"/>
      <c r="F208" s="13"/>
      <c r="G208" s="13"/>
    </row>
    <row r="209" spans="1:7" ht="19.5" customHeight="1" x14ac:dyDescent="0.2">
      <c r="A209" s="13"/>
      <c r="B209" s="13"/>
      <c r="C209" s="13"/>
      <c r="D209" s="13"/>
      <c r="E209" s="13"/>
      <c r="F209" s="13"/>
      <c r="G209" s="13"/>
    </row>
    <row r="210" spans="1:7" ht="19.5" customHeight="1" x14ac:dyDescent="0.2">
      <c r="A210" s="13"/>
      <c r="B210" s="13"/>
      <c r="C210" s="13"/>
      <c r="D210" s="13"/>
      <c r="E210" s="13"/>
      <c r="F210" s="13"/>
      <c r="G210" s="13"/>
    </row>
    <row r="211" spans="1:7" ht="19.5" customHeight="1" x14ac:dyDescent="0.2">
      <c r="A211" s="13"/>
      <c r="B211" s="13"/>
      <c r="C211" s="13"/>
      <c r="D211" s="13"/>
      <c r="E211" s="13"/>
      <c r="F211" s="13"/>
      <c r="G211" s="13"/>
    </row>
    <row r="212" spans="1:7" ht="19.5" customHeight="1" x14ac:dyDescent="0.2">
      <c r="A212" s="13"/>
      <c r="B212" s="13"/>
      <c r="C212" s="13"/>
      <c r="D212" s="13"/>
      <c r="E212" s="13"/>
      <c r="F212" s="13"/>
      <c r="G212" s="13"/>
    </row>
    <row r="213" spans="1:7" ht="19.5" customHeight="1" x14ac:dyDescent="0.2">
      <c r="A213" s="13"/>
      <c r="B213" s="13"/>
      <c r="C213" s="13"/>
      <c r="D213" s="13"/>
      <c r="E213" s="13"/>
      <c r="F213" s="13"/>
      <c r="G213" s="13"/>
    </row>
    <row r="214" spans="1:7" ht="19.5" customHeight="1" x14ac:dyDescent="0.2">
      <c r="A214" s="13"/>
      <c r="B214" s="13"/>
      <c r="C214" s="13"/>
      <c r="D214" s="13"/>
      <c r="E214" s="13"/>
      <c r="F214" s="13"/>
      <c r="G214" s="13"/>
    </row>
    <row r="215" spans="1:7" ht="19.5" customHeight="1" x14ac:dyDescent="0.2">
      <c r="A215" s="13"/>
      <c r="B215" s="13"/>
      <c r="C215" s="13"/>
      <c r="D215" s="13"/>
      <c r="E215" s="13"/>
      <c r="F215" s="13"/>
      <c r="G215" s="13"/>
    </row>
    <row r="216" spans="1:7" ht="19.5" customHeight="1" x14ac:dyDescent="0.2">
      <c r="A216" s="13"/>
      <c r="B216" s="13"/>
      <c r="C216" s="13"/>
      <c r="D216" s="13"/>
      <c r="E216" s="13"/>
      <c r="F216" s="13"/>
      <c r="G216" s="13"/>
    </row>
    <row r="217" spans="1:7" ht="19.5" customHeight="1" x14ac:dyDescent="0.2">
      <c r="A217" s="13"/>
      <c r="B217" s="13"/>
      <c r="C217" s="13"/>
      <c r="D217" s="13"/>
      <c r="E217" s="13"/>
      <c r="F217" s="13"/>
      <c r="G217" s="13"/>
    </row>
    <row r="218" spans="1:7" ht="19.5" customHeight="1" x14ac:dyDescent="0.2">
      <c r="A218" s="13"/>
      <c r="B218" s="13"/>
      <c r="C218" s="13"/>
      <c r="D218" s="13"/>
      <c r="E218" s="13"/>
      <c r="F218" s="13"/>
      <c r="G218" s="13"/>
    </row>
    <row r="219" spans="1:7" ht="19.5" customHeight="1" x14ac:dyDescent="0.2">
      <c r="A219" s="13"/>
      <c r="B219" s="13"/>
      <c r="C219" s="13"/>
      <c r="D219" s="13"/>
      <c r="E219" s="13"/>
      <c r="F219" s="13"/>
      <c r="G219" s="13"/>
    </row>
    <row r="220" spans="1:7" ht="19.5" customHeight="1" x14ac:dyDescent="0.2">
      <c r="A220" s="13"/>
      <c r="B220" s="13"/>
      <c r="C220" s="13"/>
      <c r="D220" s="13"/>
      <c r="E220" s="13"/>
      <c r="F220" s="13"/>
      <c r="G220" s="13"/>
    </row>
    <row r="221" spans="1:7" ht="19.5" customHeight="1" x14ac:dyDescent="0.2">
      <c r="A221" s="13"/>
      <c r="B221" s="13"/>
      <c r="C221" s="13"/>
      <c r="D221" s="13"/>
      <c r="E221" s="13"/>
      <c r="F221" s="13"/>
      <c r="G221" s="13"/>
    </row>
    <row r="222" spans="1:7" ht="19.5" customHeight="1" x14ac:dyDescent="0.2">
      <c r="A222" s="13"/>
      <c r="B222" s="13"/>
      <c r="C222" s="13"/>
      <c r="D222" s="13"/>
      <c r="E222" s="13"/>
      <c r="F222" s="13"/>
      <c r="G222" s="13"/>
    </row>
    <row r="223" spans="1:7" ht="19.5" customHeight="1" x14ac:dyDescent="0.2">
      <c r="A223" s="13"/>
      <c r="B223" s="13"/>
      <c r="C223" s="13"/>
      <c r="D223" s="13"/>
      <c r="E223" s="13"/>
      <c r="F223" s="13"/>
      <c r="G223" s="13"/>
    </row>
    <row r="224" spans="1:7" ht="19.5" customHeight="1" x14ac:dyDescent="0.2">
      <c r="A224" s="13"/>
      <c r="B224" s="13"/>
      <c r="C224" s="13"/>
      <c r="D224" s="13"/>
      <c r="E224" s="13"/>
      <c r="F224" s="13"/>
      <c r="G224" s="13"/>
    </row>
    <row r="225" spans="1:7" ht="19.5" customHeight="1" x14ac:dyDescent="0.2">
      <c r="A225" s="13"/>
      <c r="B225" s="13"/>
      <c r="C225" s="13"/>
      <c r="D225" s="13"/>
      <c r="E225" s="13"/>
      <c r="F225" s="13"/>
      <c r="G225" s="13"/>
    </row>
    <row r="226" spans="1:7" ht="19.5" customHeight="1" x14ac:dyDescent="0.2">
      <c r="A226" s="13"/>
      <c r="B226" s="13"/>
      <c r="C226" s="13"/>
      <c r="D226" s="13"/>
      <c r="E226" s="13"/>
      <c r="F226" s="13"/>
      <c r="G226" s="13"/>
    </row>
    <row r="227" spans="1:7" ht="19.5" customHeight="1" x14ac:dyDescent="0.2">
      <c r="A227" s="13"/>
      <c r="B227" s="13"/>
      <c r="C227" s="13"/>
      <c r="D227" s="13"/>
      <c r="E227" s="13"/>
      <c r="F227" s="13"/>
      <c r="G227" s="13"/>
    </row>
    <row r="228" spans="1:7" ht="19.5" customHeight="1" x14ac:dyDescent="0.2">
      <c r="A228" s="13"/>
      <c r="B228" s="13"/>
      <c r="C228" s="13"/>
      <c r="D228" s="13"/>
      <c r="E228" s="13"/>
      <c r="F228" s="13"/>
      <c r="G228" s="13"/>
    </row>
    <row r="229" spans="1:7" ht="19.5" customHeight="1" x14ac:dyDescent="0.2">
      <c r="A229" s="13"/>
      <c r="B229" s="13"/>
      <c r="C229" s="13"/>
      <c r="D229" s="13"/>
      <c r="E229" s="13"/>
      <c r="F229" s="13"/>
      <c r="G229" s="13"/>
    </row>
    <row r="230" spans="1:7" ht="19.5" customHeight="1" x14ac:dyDescent="0.2">
      <c r="A230" s="13"/>
      <c r="B230" s="13"/>
      <c r="C230" s="13"/>
      <c r="D230" s="13"/>
      <c r="E230" s="13"/>
      <c r="F230" s="13"/>
      <c r="G230" s="13"/>
    </row>
    <row r="231" spans="1:7" ht="19.5" customHeight="1" x14ac:dyDescent="0.2">
      <c r="A231" s="13"/>
      <c r="B231" s="13"/>
      <c r="C231" s="13"/>
      <c r="D231" s="13"/>
      <c r="E231" s="13"/>
      <c r="F231" s="13"/>
      <c r="G231" s="13"/>
    </row>
    <row r="232" spans="1:7" ht="19.5" customHeight="1" x14ac:dyDescent="0.2">
      <c r="A232" s="13"/>
      <c r="B232" s="13"/>
      <c r="C232" s="13"/>
      <c r="D232" s="13"/>
      <c r="E232" s="13"/>
      <c r="F232" s="13"/>
      <c r="G232" s="13"/>
    </row>
    <row r="233" spans="1:7" ht="19.5" customHeight="1" x14ac:dyDescent="0.2">
      <c r="A233" s="13"/>
      <c r="B233" s="13"/>
      <c r="C233" s="13"/>
      <c r="D233" s="13"/>
      <c r="E233" s="13"/>
      <c r="F233" s="13"/>
      <c r="G233" s="13"/>
    </row>
    <row r="234" spans="1:7" ht="19.5" customHeight="1" x14ac:dyDescent="0.2">
      <c r="A234" s="13"/>
      <c r="B234" s="13"/>
      <c r="C234" s="13"/>
      <c r="D234" s="13"/>
      <c r="E234" s="13"/>
      <c r="F234" s="13"/>
      <c r="G234" s="13"/>
    </row>
    <row r="235" spans="1:7" ht="19.5" customHeight="1" x14ac:dyDescent="0.2">
      <c r="A235" s="13"/>
      <c r="B235" s="13"/>
      <c r="C235" s="13"/>
      <c r="D235" s="13"/>
      <c r="E235" s="13"/>
      <c r="F235" s="13"/>
      <c r="G235" s="13"/>
    </row>
    <row r="236" spans="1:7" ht="19.5" customHeight="1" x14ac:dyDescent="0.2">
      <c r="A236" s="13"/>
      <c r="B236" s="13"/>
      <c r="C236" s="13"/>
      <c r="D236" s="13"/>
      <c r="E236" s="13"/>
      <c r="F236" s="13"/>
      <c r="G236" s="13"/>
    </row>
    <row r="237" spans="1:7" ht="19.5" customHeight="1" x14ac:dyDescent="0.2">
      <c r="A237" s="13"/>
      <c r="B237" s="13"/>
      <c r="C237" s="13"/>
      <c r="D237" s="13"/>
      <c r="E237" s="13"/>
      <c r="F237" s="13"/>
      <c r="G237" s="13"/>
    </row>
    <row r="238" spans="1:7" ht="19.5" customHeight="1" x14ac:dyDescent="0.2">
      <c r="A238" s="13"/>
      <c r="B238" s="13"/>
      <c r="C238" s="13"/>
      <c r="D238" s="13"/>
      <c r="E238" s="13"/>
      <c r="F238" s="13"/>
      <c r="G238" s="13"/>
    </row>
    <row r="239" spans="1:7" ht="19.5" customHeight="1" x14ac:dyDescent="0.2">
      <c r="A239" s="13"/>
      <c r="B239" s="13"/>
      <c r="C239" s="13"/>
      <c r="D239" s="13"/>
      <c r="E239" s="13"/>
      <c r="F239" s="13"/>
      <c r="G239" s="13"/>
    </row>
    <row r="240" spans="1:7" ht="19.5" customHeight="1" x14ac:dyDescent="0.2">
      <c r="A240" s="13"/>
      <c r="B240" s="13"/>
      <c r="C240" s="13"/>
      <c r="D240" s="13"/>
      <c r="E240" s="13"/>
      <c r="F240" s="13"/>
      <c r="G240" s="13"/>
    </row>
    <row r="241" spans="1:7" ht="19.5" customHeight="1" x14ac:dyDescent="0.2">
      <c r="A241" s="13"/>
      <c r="B241" s="13"/>
      <c r="C241" s="13"/>
      <c r="D241" s="13"/>
      <c r="E241" s="13"/>
      <c r="F241" s="13"/>
      <c r="G241" s="13"/>
    </row>
    <row r="242" spans="1:7" ht="19.5" customHeight="1" x14ac:dyDescent="0.2">
      <c r="A242" s="13"/>
      <c r="B242" s="13"/>
      <c r="C242" s="13"/>
      <c r="D242" s="13"/>
      <c r="E242" s="13"/>
      <c r="F242" s="13"/>
      <c r="G242" s="13"/>
    </row>
    <row r="243" spans="1:7" ht="19.5" customHeight="1" x14ac:dyDescent="0.2">
      <c r="A243" s="13"/>
      <c r="B243" s="13"/>
      <c r="C243" s="13"/>
      <c r="D243" s="13"/>
      <c r="E243" s="13"/>
      <c r="F243" s="13"/>
      <c r="G243" s="13"/>
    </row>
    <row r="244" spans="1:7" ht="19.5" customHeight="1" x14ac:dyDescent="0.2">
      <c r="A244" s="13"/>
      <c r="B244" s="13"/>
      <c r="C244" s="13"/>
      <c r="D244" s="13"/>
      <c r="E244" s="13"/>
      <c r="F244" s="13"/>
      <c r="G244" s="13"/>
    </row>
    <row r="245" spans="1:7" ht="19.5" customHeight="1" x14ac:dyDescent="0.2">
      <c r="A245" s="13"/>
      <c r="B245" s="13"/>
      <c r="C245" s="13"/>
      <c r="D245" s="13"/>
      <c r="E245" s="13"/>
      <c r="F245" s="13"/>
      <c r="G245" s="13"/>
    </row>
    <row r="246" spans="1:7" ht="19.5" customHeight="1" x14ac:dyDescent="0.2">
      <c r="A246" s="13"/>
      <c r="B246" s="13"/>
      <c r="C246" s="13"/>
      <c r="D246" s="13"/>
      <c r="E246" s="13"/>
      <c r="F246" s="13"/>
      <c r="G246" s="13"/>
    </row>
    <row r="247" spans="1:7" ht="19.5" customHeight="1" x14ac:dyDescent="0.2">
      <c r="A247" s="13"/>
      <c r="B247" s="13"/>
      <c r="C247" s="13"/>
      <c r="D247" s="13"/>
      <c r="E247" s="13"/>
      <c r="F247" s="13"/>
      <c r="G247" s="13"/>
    </row>
    <row r="248" spans="1:7" ht="19.5" customHeight="1" x14ac:dyDescent="0.2">
      <c r="A248" s="13"/>
      <c r="B248" s="13"/>
      <c r="C248" s="13"/>
      <c r="D248" s="13"/>
      <c r="E248" s="13"/>
      <c r="F248" s="13"/>
      <c r="G248" s="13"/>
    </row>
    <row r="249" spans="1:7" ht="19.5" customHeight="1" x14ac:dyDescent="0.2">
      <c r="A249" s="13"/>
      <c r="B249" s="13"/>
      <c r="C249" s="13"/>
      <c r="D249" s="13"/>
      <c r="E249" s="13"/>
      <c r="F249" s="13"/>
      <c r="G249" s="13"/>
    </row>
    <row r="250" spans="1:7" ht="19.5" customHeight="1" x14ac:dyDescent="0.2">
      <c r="A250" s="13"/>
      <c r="B250" s="13"/>
      <c r="C250" s="13"/>
      <c r="D250" s="13"/>
      <c r="E250" s="13"/>
      <c r="F250" s="13"/>
      <c r="G250" s="13"/>
    </row>
    <row r="251" spans="1:7" ht="19.5" customHeight="1" x14ac:dyDescent="0.2">
      <c r="A251" s="13"/>
      <c r="B251" s="13"/>
      <c r="C251" s="13"/>
      <c r="D251" s="13"/>
      <c r="E251" s="13"/>
      <c r="F251" s="13"/>
      <c r="G251" s="13"/>
    </row>
    <row r="252" spans="1:7" ht="12.75" x14ac:dyDescent="0.2">
      <c r="A252" s="13"/>
      <c r="B252" s="13"/>
      <c r="C252" s="13"/>
      <c r="D252" s="13"/>
      <c r="E252" s="13"/>
      <c r="F252" s="13"/>
      <c r="G252" s="13"/>
    </row>
    <row r="253" spans="1:7" ht="12.75" x14ac:dyDescent="0.2">
      <c r="A253" s="13"/>
      <c r="B253" s="13"/>
      <c r="C253" s="13"/>
      <c r="D253" s="13"/>
      <c r="E253" s="13"/>
      <c r="F253" s="13"/>
      <c r="G253" s="13"/>
    </row>
    <row r="254" spans="1:7" ht="12.75" x14ac:dyDescent="0.2">
      <c r="A254" s="13"/>
      <c r="B254" s="13"/>
      <c r="C254" s="13"/>
      <c r="D254" s="13"/>
      <c r="E254" s="13"/>
      <c r="F254" s="13"/>
      <c r="G254" s="13"/>
    </row>
    <row r="255" spans="1:7" ht="12.75" x14ac:dyDescent="0.2">
      <c r="A255" s="13"/>
      <c r="B255" s="13"/>
      <c r="C255" s="13"/>
      <c r="D255" s="13"/>
      <c r="E255" s="13"/>
      <c r="F255" s="13"/>
      <c r="G255" s="13"/>
    </row>
    <row r="256" spans="1:7" ht="12.75" x14ac:dyDescent="0.2">
      <c r="A256" s="13"/>
      <c r="B256" s="13"/>
      <c r="C256" s="13"/>
      <c r="D256" s="13"/>
      <c r="E256" s="13"/>
      <c r="F256" s="13"/>
      <c r="G256" s="13"/>
    </row>
    <row r="257" spans="1:7" ht="12.75" x14ac:dyDescent="0.2">
      <c r="A257" s="13"/>
      <c r="B257" s="13"/>
      <c r="C257" s="13"/>
      <c r="D257" s="13"/>
      <c r="E257" s="13"/>
      <c r="F257" s="13"/>
      <c r="G257" s="13"/>
    </row>
    <row r="258" spans="1:7" ht="12.75" x14ac:dyDescent="0.2">
      <c r="A258" s="13"/>
      <c r="B258" s="13"/>
      <c r="C258" s="13"/>
      <c r="D258" s="13"/>
      <c r="E258" s="13"/>
      <c r="F258" s="13"/>
      <c r="G258" s="13"/>
    </row>
    <row r="259" spans="1:7" ht="12.75" x14ac:dyDescent="0.2">
      <c r="A259" s="13"/>
      <c r="B259" s="13"/>
      <c r="C259" s="13"/>
      <c r="D259" s="13"/>
      <c r="E259" s="13"/>
      <c r="F259" s="13"/>
      <c r="G259" s="13"/>
    </row>
    <row r="260" spans="1:7" ht="12.75" x14ac:dyDescent="0.2">
      <c r="A260" s="13"/>
      <c r="B260" s="13"/>
      <c r="C260" s="13"/>
      <c r="D260" s="13"/>
      <c r="E260" s="13"/>
      <c r="F260" s="13"/>
      <c r="G260" s="13"/>
    </row>
    <row r="261" spans="1:7" ht="12.75" x14ac:dyDescent="0.2">
      <c r="A261" s="13"/>
      <c r="B261" s="13"/>
      <c r="C261" s="13"/>
      <c r="D261" s="13"/>
      <c r="E261" s="13"/>
      <c r="F261" s="13"/>
      <c r="G261" s="13"/>
    </row>
    <row r="262" spans="1:7" ht="12.75" x14ac:dyDescent="0.2">
      <c r="A262" s="13"/>
      <c r="B262" s="13"/>
      <c r="C262" s="13"/>
      <c r="D262" s="13"/>
      <c r="E262" s="13"/>
      <c r="F262" s="13"/>
      <c r="G262" s="13"/>
    </row>
    <row r="263" spans="1:7" ht="12.75" x14ac:dyDescent="0.2">
      <c r="A263" s="13"/>
      <c r="B263" s="13"/>
      <c r="C263" s="13"/>
      <c r="D263" s="13"/>
      <c r="E263" s="13"/>
      <c r="F263" s="13"/>
      <c r="G263" s="13"/>
    </row>
    <row r="264" spans="1:7" ht="12.75" x14ac:dyDescent="0.2">
      <c r="A264" s="13"/>
      <c r="B264" s="13"/>
      <c r="C264" s="13"/>
      <c r="D264" s="13"/>
      <c r="E264" s="13"/>
      <c r="F264" s="13"/>
      <c r="G264" s="13"/>
    </row>
    <row r="265" spans="1:7" ht="12.75" x14ac:dyDescent="0.2">
      <c r="A265" s="13"/>
      <c r="B265" s="13"/>
      <c r="C265" s="13"/>
      <c r="D265" s="13"/>
      <c r="E265" s="13"/>
      <c r="F265" s="13"/>
      <c r="G265" s="13"/>
    </row>
    <row r="266" spans="1:7" ht="12.75" x14ac:dyDescent="0.2">
      <c r="A266" s="13"/>
      <c r="B266" s="13"/>
      <c r="C266" s="13"/>
      <c r="D266" s="13"/>
      <c r="E266" s="13"/>
      <c r="F266" s="13"/>
      <c r="G266" s="13"/>
    </row>
    <row r="267" spans="1:7" ht="12.75" x14ac:dyDescent="0.2">
      <c r="A267" s="13"/>
      <c r="B267" s="13"/>
      <c r="C267" s="13"/>
      <c r="D267" s="13"/>
      <c r="E267" s="13"/>
      <c r="F267" s="13"/>
      <c r="G267" s="13"/>
    </row>
    <row r="268" spans="1:7" ht="12.75" x14ac:dyDescent="0.2">
      <c r="A268" s="13"/>
      <c r="B268" s="13"/>
      <c r="C268" s="13"/>
      <c r="D268" s="13"/>
      <c r="E268" s="13"/>
      <c r="F268" s="13"/>
      <c r="G268" s="13"/>
    </row>
    <row r="269" spans="1:7" ht="12.75" x14ac:dyDescent="0.2">
      <c r="A269" s="13"/>
      <c r="B269" s="13"/>
      <c r="C269" s="13"/>
      <c r="D269" s="13"/>
      <c r="E269" s="13"/>
      <c r="F269" s="13"/>
      <c r="G269" s="13"/>
    </row>
    <row r="270" spans="1:7" ht="12.75" x14ac:dyDescent="0.2">
      <c r="A270" s="13"/>
      <c r="B270" s="13"/>
      <c r="C270" s="13"/>
      <c r="D270" s="13"/>
      <c r="E270" s="13"/>
      <c r="F270" s="13"/>
      <c r="G270" s="13"/>
    </row>
    <row r="271" spans="1:7" ht="12.75" x14ac:dyDescent="0.2">
      <c r="A271" s="13"/>
      <c r="B271" s="13"/>
      <c r="C271" s="13"/>
      <c r="D271" s="13"/>
      <c r="E271" s="13"/>
      <c r="F271" s="13"/>
      <c r="G271" s="13"/>
    </row>
    <row r="272" spans="1:7" ht="12.75" x14ac:dyDescent="0.2">
      <c r="A272" s="13"/>
      <c r="B272" s="13"/>
      <c r="C272" s="13"/>
      <c r="D272" s="13"/>
      <c r="E272" s="13"/>
      <c r="F272" s="13"/>
      <c r="G272" s="13"/>
    </row>
    <row r="273" spans="1:7" ht="12.75" x14ac:dyDescent="0.2">
      <c r="A273" s="13"/>
      <c r="B273" s="13"/>
      <c r="C273" s="13"/>
      <c r="D273" s="13"/>
      <c r="E273" s="13"/>
      <c r="F273" s="13"/>
      <c r="G273" s="13"/>
    </row>
    <row r="274" spans="1:7" ht="12.75" x14ac:dyDescent="0.2">
      <c r="A274" s="13"/>
      <c r="B274" s="13"/>
      <c r="C274" s="13"/>
      <c r="D274" s="13"/>
      <c r="E274" s="13"/>
      <c r="F274" s="13"/>
      <c r="G274" s="13"/>
    </row>
    <row r="275" spans="1:7" ht="12.75" x14ac:dyDescent="0.2">
      <c r="A275" s="13"/>
      <c r="B275" s="13"/>
      <c r="C275" s="13"/>
      <c r="D275" s="13"/>
      <c r="E275" s="13"/>
      <c r="F275" s="13"/>
      <c r="G275" s="13"/>
    </row>
    <row r="276" spans="1:7" ht="12.75" x14ac:dyDescent="0.2">
      <c r="A276" s="13"/>
      <c r="B276" s="13"/>
      <c r="C276" s="13"/>
      <c r="D276" s="13"/>
      <c r="E276" s="13"/>
      <c r="F276" s="13"/>
      <c r="G276" s="13"/>
    </row>
    <row r="277" spans="1:7" ht="12.75" x14ac:dyDescent="0.2">
      <c r="A277" s="13"/>
      <c r="B277" s="13"/>
      <c r="C277" s="13"/>
      <c r="D277" s="13"/>
      <c r="E277" s="13"/>
      <c r="F277" s="13"/>
      <c r="G277" s="13"/>
    </row>
    <row r="278" spans="1:7" ht="12.75" x14ac:dyDescent="0.2">
      <c r="A278" s="13"/>
      <c r="B278" s="13"/>
      <c r="C278" s="13"/>
      <c r="D278" s="13"/>
      <c r="E278" s="13"/>
      <c r="F278" s="13"/>
      <c r="G278" s="13"/>
    </row>
    <row r="279" spans="1:7" ht="12.75" x14ac:dyDescent="0.2">
      <c r="A279" s="13"/>
      <c r="B279" s="13"/>
      <c r="C279" s="13"/>
      <c r="D279" s="13"/>
      <c r="E279" s="13"/>
      <c r="F279" s="13"/>
      <c r="G279" s="13"/>
    </row>
    <row r="280" spans="1:7" ht="12.75" x14ac:dyDescent="0.2">
      <c r="A280" s="13"/>
      <c r="B280" s="13"/>
      <c r="C280" s="13"/>
      <c r="D280" s="13"/>
      <c r="E280" s="13"/>
      <c r="F280" s="13"/>
      <c r="G280" s="13"/>
    </row>
    <row r="281" spans="1:7" ht="12.75" x14ac:dyDescent="0.2">
      <c r="A281" s="13"/>
      <c r="B281" s="13"/>
      <c r="C281" s="13"/>
      <c r="D281" s="13"/>
      <c r="E281" s="13"/>
      <c r="F281" s="13"/>
      <c r="G281" s="13"/>
    </row>
    <row r="282" spans="1:7" ht="12.75" x14ac:dyDescent="0.2">
      <c r="A282" s="13"/>
      <c r="B282" s="13"/>
      <c r="C282" s="13"/>
      <c r="D282" s="13"/>
      <c r="E282" s="13"/>
      <c r="F282" s="13"/>
      <c r="G282" s="13"/>
    </row>
    <row r="283" spans="1:7" ht="12.75" x14ac:dyDescent="0.2">
      <c r="A283" s="13"/>
      <c r="B283" s="13"/>
      <c r="C283" s="13"/>
      <c r="D283" s="13"/>
      <c r="E283" s="13"/>
      <c r="F283" s="13"/>
      <c r="G283" s="13"/>
    </row>
    <row r="284" spans="1:7" ht="12.75" x14ac:dyDescent="0.2">
      <c r="A284" s="13"/>
      <c r="B284" s="13"/>
      <c r="C284" s="13"/>
      <c r="D284" s="13"/>
      <c r="E284" s="13"/>
      <c r="F284" s="13"/>
      <c r="G284" s="13"/>
    </row>
    <row r="285" spans="1:7" ht="12.75" x14ac:dyDescent="0.2">
      <c r="A285" s="13"/>
      <c r="B285" s="13"/>
      <c r="C285" s="13"/>
      <c r="D285" s="13"/>
      <c r="E285" s="13"/>
      <c r="F285" s="13"/>
      <c r="G285" s="13"/>
    </row>
    <row r="286" spans="1:7" ht="12.75" x14ac:dyDescent="0.2">
      <c r="A286" s="13"/>
      <c r="B286" s="13"/>
      <c r="C286" s="13"/>
      <c r="D286" s="13"/>
      <c r="E286" s="13"/>
      <c r="F286" s="13"/>
      <c r="G286" s="13"/>
    </row>
    <row r="287" spans="1:7" ht="12.75" x14ac:dyDescent="0.2">
      <c r="A287" s="13"/>
      <c r="B287" s="13"/>
      <c r="C287" s="13"/>
      <c r="D287" s="13"/>
      <c r="E287" s="13"/>
      <c r="F287" s="13"/>
      <c r="G287" s="13"/>
    </row>
    <row r="288" spans="1:7" ht="12.75" x14ac:dyDescent="0.2">
      <c r="A288" s="13"/>
      <c r="B288" s="13"/>
      <c r="C288" s="13"/>
      <c r="D288" s="13"/>
      <c r="E288" s="13"/>
      <c r="F288" s="13"/>
      <c r="G288" s="13"/>
    </row>
    <row r="289" spans="1:7" ht="12.75" x14ac:dyDescent="0.2">
      <c r="A289" s="13"/>
      <c r="B289" s="13"/>
      <c r="C289" s="13"/>
      <c r="D289" s="13"/>
      <c r="E289" s="13"/>
      <c r="F289" s="13"/>
      <c r="G289" s="13"/>
    </row>
    <row r="290" spans="1:7" ht="12.75" x14ac:dyDescent="0.2">
      <c r="A290" s="13"/>
      <c r="B290" s="13"/>
      <c r="C290" s="13"/>
      <c r="D290" s="13"/>
      <c r="E290" s="13"/>
      <c r="F290" s="13"/>
      <c r="G290" s="13"/>
    </row>
    <row r="291" spans="1:7" ht="12.75" x14ac:dyDescent="0.2">
      <c r="A291" s="13"/>
      <c r="B291" s="13"/>
      <c r="C291" s="13"/>
      <c r="D291" s="13"/>
      <c r="E291" s="13"/>
      <c r="F291" s="13"/>
      <c r="G291" s="13"/>
    </row>
    <row r="292" spans="1:7" ht="12.75" x14ac:dyDescent="0.2">
      <c r="A292" s="13"/>
      <c r="B292" s="13"/>
      <c r="C292" s="13"/>
      <c r="D292" s="13"/>
      <c r="E292" s="13"/>
      <c r="F292" s="13"/>
      <c r="G292" s="13"/>
    </row>
    <row r="293" spans="1:7" ht="12.75" x14ac:dyDescent="0.2">
      <c r="A293" s="13"/>
      <c r="B293" s="13"/>
      <c r="C293" s="13"/>
      <c r="D293" s="13"/>
      <c r="E293" s="13"/>
      <c r="F293" s="13"/>
      <c r="G293" s="13"/>
    </row>
    <row r="294" spans="1:7" ht="12.75" x14ac:dyDescent="0.2">
      <c r="A294" s="13"/>
      <c r="B294" s="13"/>
      <c r="C294" s="13"/>
      <c r="D294" s="13"/>
      <c r="E294" s="13"/>
      <c r="F294" s="13"/>
      <c r="G294" s="13"/>
    </row>
    <row r="295" spans="1:7" ht="12.75" x14ac:dyDescent="0.2">
      <c r="A295" s="13"/>
      <c r="B295" s="13"/>
      <c r="C295" s="13"/>
      <c r="D295" s="13"/>
      <c r="E295" s="13"/>
      <c r="F295" s="13"/>
      <c r="G295" s="13"/>
    </row>
    <row r="296" spans="1:7" ht="12.75" x14ac:dyDescent="0.2">
      <c r="A296" s="13"/>
      <c r="B296" s="13"/>
      <c r="C296" s="13"/>
      <c r="D296" s="13"/>
      <c r="E296" s="13"/>
      <c r="F296" s="13"/>
      <c r="G296" s="13"/>
    </row>
    <row r="297" spans="1:7" ht="12.75" x14ac:dyDescent="0.2">
      <c r="A297" s="13"/>
      <c r="B297" s="13"/>
      <c r="C297" s="13"/>
      <c r="D297" s="13"/>
      <c r="E297" s="13"/>
      <c r="F297" s="13"/>
      <c r="G297" s="13"/>
    </row>
    <row r="298" spans="1:7" ht="12.75" x14ac:dyDescent="0.2">
      <c r="A298" s="13"/>
      <c r="B298" s="13"/>
      <c r="C298" s="13"/>
      <c r="D298" s="13"/>
      <c r="E298" s="13"/>
      <c r="F298" s="13"/>
      <c r="G298" s="13"/>
    </row>
    <row r="299" spans="1:7" ht="12.75" x14ac:dyDescent="0.2">
      <c r="A299" s="13"/>
      <c r="B299" s="13"/>
      <c r="C299" s="13"/>
      <c r="D299" s="13"/>
      <c r="E299" s="13"/>
      <c r="F299" s="13"/>
      <c r="G299" s="13"/>
    </row>
    <row r="300" spans="1:7" ht="12.75" x14ac:dyDescent="0.2">
      <c r="A300" s="13"/>
      <c r="B300" s="13"/>
      <c r="C300" s="13"/>
      <c r="D300" s="13"/>
      <c r="E300" s="13"/>
      <c r="F300" s="13"/>
      <c r="G300" s="13"/>
    </row>
    <row r="301" spans="1:7" ht="12.75" x14ac:dyDescent="0.2">
      <c r="A301" s="13"/>
      <c r="B301" s="13"/>
      <c r="C301" s="13"/>
      <c r="D301" s="13"/>
      <c r="E301" s="13"/>
      <c r="F301" s="13"/>
      <c r="G301" s="13"/>
    </row>
    <row r="302" spans="1:7" ht="12.75" x14ac:dyDescent="0.2">
      <c r="A302" s="13"/>
      <c r="B302" s="13"/>
      <c r="C302" s="13"/>
      <c r="D302" s="13"/>
      <c r="E302" s="13"/>
      <c r="F302" s="13"/>
      <c r="G302" s="13"/>
    </row>
    <row r="303" spans="1:7" ht="12.75" x14ac:dyDescent="0.2">
      <c r="A303" s="13"/>
      <c r="B303" s="13"/>
      <c r="C303" s="13"/>
      <c r="D303" s="13"/>
      <c r="E303" s="13"/>
      <c r="F303" s="13"/>
      <c r="G303" s="13"/>
    </row>
    <row r="304" spans="1:7" ht="12.75" x14ac:dyDescent="0.2">
      <c r="A304" s="13"/>
      <c r="B304" s="13"/>
      <c r="C304" s="13"/>
      <c r="D304" s="13"/>
      <c r="E304" s="13"/>
      <c r="F304" s="13"/>
      <c r="G304" s="13"/>
    </row>
    <row r="305" spans="1:7" ht="12.75" x14ac:dyDescent="0.2">
      <c r="A305" s="13"/>
      <c r="B305" s="13"/>
      <c r="C305" s="13"/>
      <c r="D305" s="13"/>
      <c r="E305" s="13"/>
      <c r="F305" s="13"/>
      <c r="G305" s="13"/>
    </row>
    <row r="306" spans="1:7" ht="12.75" x14ac:dyDescent="0.2">
      <c r="A306" s="13"/>
      <c r="B306" s="13"/>
      <c r="C306" s="13"/>
      <c r="D306" s="13"/>
      <c r="E306" s="13"/>
      <c r="F306" s="13"/>
      <c r="G306" s="13"/>
    </row>
    <row r="307" spans="1:7" ht="12.75" x14ac:dyDescent="0.2">
      <c r="A307" s="13"/>
      <c r="B307" s="13"/>
      <c r="C307" s="13"/>
      <c r="D307" s="13"/>
      <c r="E307" s="13"/>
      <c r="F307" s="13"/>
      <c r="G307" s="13"/>
    </row>
    <row r="308" spans="1:7" ht="12.75" x14ac:dyDescent="0.2">
      <c r="A308" s="13"/>
      <c r="B308" s="13"/>
      <c r="C308" s="13"/>
      <c r="D308" s="13"/>
      <c r="E308" s="13"/>
      <c r="F308" s="13"/>
      <c r="G308" s="13"/>
    </row>
    <row r="309" spans="1:7" ht="12.75" x14ac:dyDescent="0.2">
      <c r="A309" s="13"/>
      <c r="B309" s="13"/>
      <c r="C309" s="13"/>
      <c r="D309" s="13"/>
      <c r="E309" s="13"/>
      <c r="F309" s="13"/>
      <c r="G309" s="13"/>
    </row>
    <row r="310" spans="1:7" ht="12.75" x14ac:dyDescent="0.2">
      <c r="A310" s="13"/>
      <c r="B310" s="13"/>
      <c r="C310" s="13"/>
      <c r="D310" s="13"/>
      <c r="E310" s="13"/>
      <c r="F310" s="13"/>
      <c r="G310" s="13"/>
    </row>
    <row r="311" spans="1:7" ht="12.75" x14ac:dyDescent="0.2">
      <c r="A311" s="13"/>
      <c r="B311" s="13"/>
      <c r="C311" s="13"/>
      <c r="D311" s="13"/>
      <c r="E311" s="13"/>
      <c r="F311" s="13"/>
      <c r="G311" s="13"/>
    </row>
    <row r="312" spans="1:7" ht="12.75" x14ac:dyDescent="0.2">
      <c r="A312" s="13"/>
      <c r="B312" s="13"/>
      <c r="C312" s="13"/>
      <c r="D312" s="13"/>
      <c r="E312" s="13"/>
      <c r="F312" s="13"/>
      <c r="G312" s="13"/>
    </row>
    <row r="313" spans="1:7" ht="12.75" x14ac:dyDescent="0.2">
      <c r="A313" s="13"/>
      <c r="B313" s="13"/>
      <c r="C313" s="13"/>
      <c r="D313" s="13"/>
      <c r="E313" s="13"/>
      <c r="F313" s="13"/>
      <c r="G313" s="13"/>
    </row>
    <row r="314" spans="1:7" ht="12.75" x14ac:dyDescent="0.2">
      <c r="A314" s="13"/>
      <c r="B314" s="13"/>
      <c r="C314" s="13"/>
      <c r="D314" s="13"/>
      <c r="E314" s="13"/>
      <c r="F314" s="13"/>
      <c r="G314" s="13"/>
    </row>
    <row r="315" spans="1:7" ht="12.75" x14ac:dyDescent="0.2">
      <c r="A315" s="13"/>
      <c r="B315" s="13"/>
      <c r="C315" s="13"/>
      <c r="D315" s="13"/>
      <c r="E315" s="13"/>
      <c r="F315" s="13"/>
      <c r="G315" s="13"/>
    </row>
    <row r="316" spans="1:7" ht="12.75" x14ac:dyDescent="0.2">
      <c r="A316" s="13"/>
      <c r="B316" s="13"/>
      <c r="C316" s="13"/>
      <c r="D316" s="13"/>
      <c r="E316" s="13"/>
      <c r="F316" s="13"/>
      <c r="G316" s="13"/>
    </row>
    <row r="317" spans="1:7" ht="12.75" x14ac:dyDescent="0.2">
      <c r="A317" s="13"/>
      <c r="B317" s="13"/>
      <c r="C317" s="13"/>
      <c r="D317" s="13"/>
      <c r="E317" s="13"/>
      <c r="F317" s="13"/>
      <c r="G317" s="13"/>
    </row>
    <row r="318" spans="1:7" ht="12.75" x14ac:dyDescent="0.2">
      <c r="A318" s="13"/>
      <c r="B318" s="13"/>
      <c r="C318" s="13"/>
      <c r="D318" s="13"/>
      <c r="E318" s="13"/>
      <c r="F318" s="13"/>
      <c r="G318" s="13"/>
    </row>
    <row r="319" spans="1:7" ht="12.75" x14ac:dyDescent="0.2">
      <c r="A319" s="13"/>
      <c r="B319" s="13"/>
      <c r="C319" s="13"/>
      <c r="D319" s="13"/>
      <c r="E319" s="13"/>
      <c r="F319" s="13"/>
      <c r="G319" s="13"/>
    </row>
    <row r="320" spans="1:7" ht="12.75" x14ac:dyDescent="0.2">
      <c r="A320" s="13"/>
      <c r="B320" s="13"/>
      <c r="C320" s="13"/>
      <c r="D320" s="13"/>
      <c r="E320" s="13"/>
      <c r="F320" s="13"/>
      <c r="G320" s="13"/>
    </row>
    <row r="321" spans="1:7" ht="12.75" x14ac:dyDescent="0.2">
      <c r="A321" s="13"/>
      <c r="B321" s="13"/>
      <c r="C321" s="13"/>
      <c r="D321" s="13"/>
      <c r="E321" s="13"/>
      <c r="F321" s="13"/>
      <c r="G321" s="13"/>
    </row>
    <row r="322" spans="1:7" ht="12.75" x14ac:dyDescent="0.2">
      <c r="A322" s="13"/>
      <c r="B322" s="13"/>
      <c r="C322" s="13"/>
      <c r="D322" s="13"/>
      <c r="E322" s="13"/>
      <c r="F322" s="13"/>
      <c r="G322" s="13"/>
    </row>
    <row r="323" spans="1:7" ht="12.75" x14ac:dyDescent="0.2">
      <c r="A323" s="13"/>
      <c r="B323" s="13"/>
      <c r="C323" s="13"/>
      <c r="D323" s="13"/>
      <c r="E323" s="13"/>
      <c r="F323" s="13"/>
      <c r="G323" s="13"/>
    </row>
    <row r="324" spans="1:7" ht="12.75" x14ac:dyDescent="0.2">
      <c r="A324" s="13"/>
      <c r="B324" s="13"/>
      <c r="C324" s="13"/>
      <c r="D324" s="13"/>
      <c r="E324" s="13"/>
      <c r="F324" s="13"/>
      <c r="G324" s="13"/>
    </row>
    <row r="325" spans="1:7" ht="12.75" x14ac:dyDescent="0.2">
      <c r="A325" s="13"/>
      <c r="B325" s="13"/>
      <c r="C325" s="13"/>
      <c r="D325" s="13"/>
      <c r="E325" s="13"/>
      <c r="F325" s="13"/>
      <c r="G325" s="13"/>
    </row>
    <row r="326" spans="1:7" ht="12.75" x14ac:dyDescent="0.2">
      <c r="A326" s="13"/>
      <c r="B326" s="13"/>
      <c r="C326" s="13"/>
      <c r="D326" s="13"/>
      <c r="E326" s="13"/>
      <c r="F326" s="13"/>
      <c r="G326" s="13"/>
    </row>
    <row r="327" spans="1:7" ht="12.75" x14ac:dyDescent="0.2">
      <c r="A327" s="13"/>
      <c r="B327" s="13"/>
      <c r="C327" s="13"/>
      <c r="D327" s="13"/>
      <c r="E327" s="13"/>
      <c r="F327" s="13"/>
      <c r="G327" s="13"/>
    </row>
    <row r="328" spans="1:7" ht="12.75" x14ac:dyDescent="0.2">
      <c r="A328" s="13"/>
      <c r="B328" s="13"/>
      <c r="C328" s="13"/>
      <c r="D328" s="13"/>
      <c r="E328" s="13"/>
      <c r="F328" s="13"/>
      <c r="G328" s="13"/>
    </row>
    <row r="329" spans="1:7" ht="12.75" x14ac:dyDescent="0.2">
      <c r="A329" s="13"/>
      <c r="B329" s="13"/>
      <c r="C329" s="13"/>
      <c r="D329" s="13"/>
      <c r="E329" s="13"/>
      <c r="F329" s="13"/>
      <c r="G329" s="13"/>
    </row>
    <row r="330" spans="1:7" ht="12.75" x14ac:dyDescent="0.2">
      <c r="A330" s="13"/>
      <c r="B330" s="13"/>
      <c r="C330" s="13"/>
      <c r="D330" s="13"/>
      <c r="E330" s="13"/>
      <c r="F330" s="13"/>
      <c r="G330" s="13"/>
    </row>
    <row r="331" spans="1:7" ht="12.75" x14ac:dyDescent="0.2">
      <c r="A331" s="13"/>
      <c r="B331" s="13"/>
      <c r="C331" s="13"/>
      <c r="D331" s="13"/>
      <c r="E331" s="13"/>
      <c r="F331" s="13"/>
      <c r="G331" s="13"/>
    </row>
    <row r="332" spans="1:7" ht="12.75" x14ac:dyDescent="0.2">
      <c r="A332" s="13"/>
      <c r="B332" s="13"/>
      <c r="C332" s="13"/>
      <c r="D332" s="13"/>
      <c r="E332" s="13"/>
      <c r="F332" s="13"/>
      <c r="G332" s="13"/>
    </row>
    <row r="333" spans="1:7" ht="12.75" x14ac:dyDescent="0.2">
      <c r="A333" s="13"/>
      <c r="B333" s="13"/>
      <c r="C333" s="13"/>
      <c r="D333" s="13"/>
      <c r="E333" s="13"/>
      <c r="F333" s="13"/>
      <c r="G333" s="13"/>
    </row>
    <row r="334" spans="1:7" ht="12.75" x14ac:dyDescent="0.2">
      <c r="A334" s="13"/>
      <c r="B334" s="13"/>
      <c r="C334" s="13"/>
      <c r="D334" s="13"/>
      <c r="E334" s="13"/>
      <c r="F334" s="13"/>
      <c r="G334" s="13"/>
    </row>
    <row r="335" spans="1:7" ht="12.75" x14ac:dyDescent="0.2">
      <c r="A335" s="13"/>
      <c r="B335" s="13"/>
      <c r="C335" s="13"/>
      <c r="D335" s="13"/>
      <c r="E335" s="13"/>
      <c r="F335" s="13"/>
      <c r="G335" s="13"/>
    </row>
    <row r="336" spans="1:7" ht="12.75" x14ac:dyDescent="0.2">
      <c r="A336" s="13"/>
      <c r="B336" s="13"/>
      <c r="C336" s="13"/>
      <c r="D336" s="13"/>
      <c r="E336" s="13"/>
      <c r="F336" s="13"/>
      <c r="G336" s="13"/>
    </row>
    <row r="337" spans="1:7" ht="12.75" x14ac:dyDescent="0.2">
      <c r="A337" s="13"/>
      <c r="B337" s="13"/>
      <c r="C337" s="13"/>
      <c r="D337" s="13"/>
      <c r="E337" s="13"/>
      <c r="F337" s="13"/>
      <c r="G337" s="13"/>
    </row>
    <row r="338" spans="1:7" ht="12.75" x14ac:dyDescent="0.2">
      <c r="A338" s="13"/>
      <c r="B338" s="13"/>
      <c r="C338" s="13"/>
      <c r="D338" s="13"/>
      <c r="E338" s="13"/>
      <c r="F338" s="13"/>
      <c r="G338" s="13"/>
    </row>
    <row r="339" spans="1:7" ht="12.75" x14ac:dyDescent="0.2">
      <c r="A339" s="13"/>
      <c r="B339" s="13"/>
      <c r="C339" s="13"/>
      <c r="D339" s="13"/>
      <c r="E339" s="13"/>
      <c r="F339" s="13"/>
      <c r="G339" s="13"/>
    </row>
    <row r="340" spans="1:7" ht="12.75" x14ac:dyDescent="0.2">
      <c r="A340" s="13"/>
      <c r="B340" s="13"/>
      <c r="C340" s="13"/>
      <c r="D340" s="13"/>
      <c r="E340" s="13"/>
      <c r="F340" s="13"/>
      <c r="G340" s="13"/>
    </row>
    <row r="341" spans="1:7" ht="12.75" x14ac:dyDescent="0.2">
      <c r="A341" s="13"/>
      <c r="B341" s="13"/>
      <c r="C341" s="13"/>
      <c r="D341" s="13"/>
      <c r="E341" s="13"/>
      <c r="F341" s="13"/>
      <c r="G341" s="13"/>
    </row>
    <row r="342" spans="1:7" ht="12.75" x14ac:dyDescent="0.2">
      <c r="A342" s="13"/>
      <c r="B342" s="13"/>
      <c r="C342" s="13"/>
      <c r="D342" s="13"/>
      <c r="E342" s="13"/>
      <c r="F342" s="13"/>
      <c r="G342" s="13"/>
    </row>
    <row r="343" spans="1:7" ht="12.75" x14ac:dyDescent="0.2">
      <c r="A343" s="13"/>
      <c r="B343" s="13"/>
      <c r="C343" s="13"/>
      <c r="D343" s="13"/>
      <c r="E343" s="13"/>
      <c r="F343" s="13"/>
      <c r="G343" s="13"/>
    </row>
    <row r="344" spans="1:7" ht="12.75" x14ac:dyDescent="0.2">
      <c r="A344" s="13"/>
      <c r="B344" s="13"/>
      <c r="C344" s="13"/>
      <c r="D344" s="13"/>
      <c r="E344" s="13"/>
      <c r="F344" s="13"/>
      <c r="G344" s="13"/>
    </row>
    <row r="345" spans="1:7" ht="12.75" x14ac:dyDescent="0.2">
      <c r="A345" s="13"/>
      <c r="B345" s="13"/>
      <c r="C345" s="13"/>
      <c r="D345" s="13"/>
      <c r="E345" s="13"/>
      <c r="F345" s="13"/>
      <c r="G345" s="13"/>
    </row>
    <row r="346" spans="1:7" ht="12.75" x14ac:dyDescent="0.2">
      <c r="A346" s="13"/>
      <c r="B346" s="13"/>
      <c r="C346" s="13"/>
      <c r="D346" s="13"/>
      <c r="E346" s="13"/>
      <c r="F346" s="13"/>
      <c r="G346" s="13"/>
    </row>
    <row r="347" spans="1:7" ht="12.75" x14ac:dyDescent="0.2">
      <c r="A347" s="13"/>
      <c r="B347" s="13"/>
      <c r="C347" s="13"/>
      <c r="D347" s="13"/>
      <c r="E347" s="13"/>
      <c r="F347" s="13"/>
      <c r="G347" s="13"/>
    </row>
    <row r="348" spans="1:7" ht="12.75" x14ac:dyDescent="0.2">
      <c r="A348" s="13"/>
      <c r="B348" s="13"/>
      <c r="C348" s="13"/>
      <c r="D348" s="13"/>
      <c r="E348" s="13"/>
      <c r="F348" s="13"/>
      <c r="G348" s="13"/>
    </row>
    <row r="349" spans="1:7" ht="12.75" x14ac:dyDescent="0.2">
      <c r="A349" s="13"/>
      <c r="B349" s="13"/>
      <c r="C349" s="13"/>
      <c r="D349" s="13"/>
      <c r="E349" s="13"/>
      <c r="F349" s="13"/>
      <c r="G349" s="13"/>
    </row>
    <row r="350" spans="1:7" ht="12.75" x14ac:dyDescent="0.2">
      <c r="A350" s="13"/>
      <c r="B350" s="13"/>
      <c r="C350" s="13"/>
      <c r="D350" s="13"/>
      <c r="E350" s="13"/>
      <c r="F350" s="13"/>
      <c r="G350" s="13"/>
    </row>
    <row r="351" spans="1:7" ht="12.75" x14ac:dyDescent="0.2">
      <c r="A351" s="13"/>
      <c r="B351" s="13"/>
      <c r="C351" s="13"/>
      <c r="D351" s="13"/>
      <c r="E351" s="13"/>
      <c r="F351" s="13"/>
      <c r="G351" s="13"/>
    </row>
    <row r="352" spans="1:7" ht="12.75" x14ac:dyDescent="0.2">
      <c r="A352" s="13"/>
      <c r="B352" s="13"/>
      <c r="C352" s="13"/>
      <c r="D352" s="13"/>
      <c r="E352" s="13"/>
      <c r="F352" s="13"/>
      <c r="G352" s="13"/>
    </row>
    <row r="353" spans="1:7" ht="12.75" x14ac:dyDescent="0.2">
      <c r="A353" s="13"/>
      <c r="B353" s="13"/>
      <c r="C353" s="13"/>
      <c r="D353" s="13"/>
      <c r="E353" s="13"/>
      <c r="F353" s="13"/>
      <c r="G353" s="13"/>
    </row>
    <row r="354" spans="1:7" ht="12.75" x14ac:dyDescent="0.2">
      <c r="A354" s="13"/>
      <c r="B354" s="13"/>
      <c r="C354" s="13"/>
      <c r="D354" s="13"/>
      <c r="E354" s="13"/>
      <c r="F354" s="13"/>
      <c r="G354" s="13"/>
    </row>
    <row r="355" spans="1:7" ht="12.75" x14ac:dyDescent="0.2">
      <c r="A355" s="13"/>
      <c r="B355" s="13"/>
      <c r="C355" s="13"/>
      <c r="D355" s="13"/>
      <c r="E355" s="13"/>
      <c r="F355" s="13"/>
      <c r="G355" s="13"/>
    </row>
    <row r="356" spans="1:7" ht="12.75" x14ac:dyDescent="0.2">
      <c r="A356" s="13"/>
      <c r="B356" s="13"/>
      <c r="C356" s="13"/>
      <c r="D356" s="13"/>
      <c r="E356" s="13"/>
      <c r="F356" s="13"/>
      <c r="G356" s="13"/>
    </row>
    <row r="357" spans="1:7" ht="12.75" x14ac:dyDescent="0.2">
      <c r="A357" s="13"/>
      <c r="B357" s="13"/>
      <c r="C357" s="13"/>
      <c r="D357" s="13"/>
      <c r="E357" s="13"/>
      <c r="F357" s="13"/>
      <c r="G357" s="13"/>
    </row>
    <row r="358" spans="1:7" ht="12.75" x14ac:dyDescent="0.2">
      <c r="A358" s="13"/>
      <c r="B358" s="13"/>
      <c r="C358" s="13"/>
      <c r="D358" s="13"/>
      <c r="E358" s="13"/>
      <c r="F358" s="13"/>
      <c r="G358" s="13"/>
    </row>
    <row r="359" spans="1:7" ht="12.75" x14ac:dyDescent="0.2">
      <c r="A359" s="13"/>
      <c r="B359" s="13"/>
      <c r="C359" s="13"/>
      <c r="D359" s="13"/>
      <c r="E359" s="13"/>
      <c r="F359" s="13"/>
      <c r="G359" s="13"/>
    </row>
    <row r="360" spans="1:7" ht="12.75" x14ac:dyDescent="0.2">
      <c r="A360" s="13"/>
      <c r="B360" s="13"/>
      <c r="C360" s="13"/>
      <c r="D360" s="13"/>
      <c r="E360" s="13"/>
      <c r="F360" s="13"/>
      <c r="G360" s="13"/>
    </row>
    <row r="361" spans="1:7" ht="12.75" x14ac:dyDescent="0.2">
      <c r="A361" s="13"/>
      <c r="B361" s="13"/>
      <c r="C361" s="13"/>
      <c r="D361" s="13"/>
      <c r="E361" s="13"/>
      <c r="F361" s="13"/>
      <c r="G361" s="13"/>
    </row>
    <row r="362" spans="1:7" ht="12.75" x14ac:dyDescent="0.2">
      <c r="A362" s="13"/>
      <c r="B362" s="13"/>
      <c r="C362" s="13"/>
      <c r="D362" s="13"/>
      <c r="E362" s="13"/>
      <c r="F362" s="13"/>
      <c r="G362" s="13"/>
    </row>
    <row r="363" spans="1:7" ht="12.75" x14ac:dyDescent="0.2">
      <c r="A363" s="13"/>
      <c r="B363" s="13"/>
      <c r="C363" s="13"/>
      <c r="D363" s="13"/>
      <c r="E363" s="13"/>
      <c r="F363" s="13"/>
      <c r="G363" s="13"/>
    </row>
    <row r="364" spans="1:7" ht="12.75" x14ac:dyDescent="0.2">
      <c r="A364" s="13"/>
      <c r="B364" s="13"/>
      <c r="C364" s="13"/>
      <c r="D364" s="13"/>
      <c r="E364" s="13"/>
      <c r="F364" s="13"/>
      <c r="G364" s="13"/>
    </row>
    <row r="365" spans="1:7" ht="12.75" x14ac:dyDescent="0.2">
      <c r="A365" s="13"/>
      <c r="B365" s="13"/>
      <c r="C365" s="13"/>
      <c r="D365" s="13"/>
      <c r="E365" s="13"/>
      <c r="F365" s="13"/>
      <c r="G365" s="13"/>
    </row>
    <row r="366" spans="1:7" ht="12.75" x14ac:dyDescent="0.2">
      <c r="A366" s="13"/>
      <c r="B366" s="13"/>
      <c r="C366" s="13"/>
      <c r="D366" s="13"/>
      <c r="E366" s="13"/>
      <c r="F366" s="13"/>
      <c r="G366" s="13"/>
    </row>
    <row r="367" spans="1:7" ht="12.75" x14ac:dyDescent="0.2">
      <c r="A367" s="13"/>
      <c r="B367" s="13"/>
      <c r="C367" s="13"/>
      <c r="D367" s="13"/>
      <c r="E367" s="13"/>
      <c r="F367" s="13"/>
      <c r="G367" s="13"/>
    </row>
    <row r="368" spans="1:7" ht="12.75" x14ac:dyDescent="0.2">
      <c r="A368" s="13"/>
      <c r="B368" s="13"/>
      <c r="C368" s="13"/>
      <c r="D368" s="13"/>
      <c r="E368" s="13"/>
      <c r="F368" s="13"/>
      <c r="G368" s="13"/>
    </row>
    <row r="369" spans="1:7" ht="12.75" x14ac:dyDescent="0.2">
      <c r="A369" s="13"/>
      <c r="B369" s="13"/>
      <c r="C369" s="13"/>
      <c r="D369" s="13"/>
      <c r="E369" s="13"/>
      <c r="F369" s="13"/>
      <c r="G369" s="13"/>
    </row>
    <row r="370" spans="1:7" ht="12.75" x14ac:dyDescent="0.2">
      <c r="A370" s="13"/>
      <c r="B370" s="13"/>
      <c r="C370" s="13"/>
      <c r="D370" s="13"/>
      <c r="E370" s="13"/>
      <c r="F370" s="13"/>
      <c r="G370" s="13"/>
    </row>
    <row r="371" spans="1:7" ht="12.75" x14ac:dyDescent="0.2">
      <c r="A371" s="13"/>
      <c r="B371" s="13"/>
      <c r="C371" s="13"/>
      <c r="D371" s="13"/>
      <c r="E371" s="13"/>
      <c r="F371" s="13"/>
      <c r="G371" s="13"/>
    </row>
    <row r="372" spans="1:7" ht="12.75" x14ac:dyDescent="0.2">
      <c r="A372" s="13"/>
      <c r="B372" s="13"/>
      <c r="C372" s="13"/>
      <c r="D372" s="13"/>
      <c r="E372" s="13"/>
      <c r="F372" s="13"/>
      <c r="G372" s="13"/>
    </row>
    <row r="373" spans="1:7" ht="12.75" x14ac:dyDescent="0.2">
      <c r="A373" s="13"/>
      <c r="B373" s="13"/>
      <c r="C373" s="13"/>
      <c r="D373" s="13"/>
      <c r="E373" s="13"/>
      <c r="F373" s="13"/>
      <c r="G373" s="13"/>
    </row>
    <row r="374" spans="1:7" ht="12.75" x14ac:dyDescent="0.2">
      <c r="A374" s="13"/>
      <c r="B374" s="13"/>
      <c r="C374" s="13"/>
      <c r="D374" s="13"/>
      <c r="E374" s="13"/>
      <c r="F374" s="13"/>
      <c r="G374" s="13"/>
    </row>
    <row r="375" spans="1:7" ht="12.75" x14ac:dyDescent="0.2">
      <c r="A375" s="13"/>
      <c r="B375" s="13"/>
      <c r="C375" s="13"/>
      <c r="D375" s="13"/>
      <c r="E375" s="13"/>
      <c r="F375" s="13"/>
      <c r="G375" s="13"/>
    </row>
    <row r="376" spans="1:7" ht="12.75" x14ac:dyDescent="0.2">
      <c r="A376" s="13"/>
      <c r="B376" s="13"/>
      <c r="C376" s="13"/>
      <c r="D376" s="13"/>
      <c r="E376" s="13"/>
      <c r="F376" s="13"/>
      <c r="G376" s="13"/>
    </row>
    <row r="377" spans="1:7" ht="12.75" x14ac:dyDescent="0.2">
      <c r="A377" s="13"/>
      <c r="B377" s="13"/>
      <c r="C377" s="13"/>
      <c r="D377" s="13"/>
      <c r="E377" s="13"/>
      <c r="F377" s="13"/>
      <c r="G377" s="13"/>
    </row>
    <row r="378" spans="1:7" ht="12.75" x14ac:dyDescent="0.2">
      <c r="A378" s="13"/>
      <c r="B378" s="13"/>
      <c r="C378" s="13"/>
      <c r="D378" s="13"/>
      <c r="E378" s="13"/>
      <c r="F378" s="13"/>
      <c r="G378" s="13"/>
    </row>
    <row r="379" spans="1:7" ht="12.75" x14ac:dyDescent="0.2">
      <c r="A379" s="13"/>
      <c r="B379" s="13"/>
      <c r="C379" s="13"/>
      <c r="D379" s="13"/>
      <c r="E379" s="13"/>
      <c r="F379" s="13"/>
      <c r="G379" s="13"/>
    </row>
    <row r="380" spans="1:7" ht="12.75" x14ac:dyDescent="0.2">
      <c r="A380" s="13"/>
      <c r="B380" s="13"/>
      <c r="C380" s="13"/>
      <c r="D380" s="13"/>
      <c r="E380" s="13"/>
      <c r="F380" s="13"/>
      <c r="G380" s="13"/>
    </row>
    <row r="381" spans="1:7" ht="12.75" x14ac:dyDescent="0.2">
      <c r="A381" s="13"/>
      <c r="B381" s="13"/>
      <c r="C381" s="13"/>
      <c r="D381" s="13"/>
      <c r="E381" s="13"/>
      <c r="F381" s="13"/>
      <c r="G381" s="13"/>
    </row>
    <row r="382" spans="1:7" ht="12.75" x14ac:dyDescent="0.2">
      <c r="A382" s="13"/>
      <c r="B382" s="13"/>
      <c r="C382" s="13"/>
      <c r="D382" s="13"/>
      <c r="E382" s="13"/>
      <c r="F382" s="13"/>
      <c r="G382" s="13"/>
    </row>
    <row r="383" spans="1:7" ht="12.75" x14ac:dyDescent="0.2">
      <c r="A383" s="13"/>
      <c r="B383" s="13"/>
      <c r="C383" s="13"/>
      <c r="D383" s="13"/>
      <c r="E383" s="13"/>
      <c r="F383" s="13"/>
      <c r="G383" s="13"/>
    </row>
    <row r="384" spans="1:7" ht="12.75" x14ac:dyDescent="0.2">
      <c r="A384" s="13"/>
      <c r="B384" s="13"/>
      <c r="C384" s="13"/>
      <c r="D384" s="13"/>
      <c r="E384" s="13"/>
      <c r="F384" s="13"/>
      <c r="G384" s="13"/>
    </row>
    <row r="385" spans="1:7" ht="12.75" x14ac:dyDescent="0.2">
      <c r="A385" s="13"/>
      <c r="B385" s="13"/>
      <c r="C385" s="13"/>
      <c r="D385" s="13"/>
      <c r="E385" s="13"/>
      <c r="F385" s="13"/>
      <c r="G385" s="13"/>
    </row>
    <row r="386" spans="1:7" ht="12.75" x14ac:dyDescent="0.2">
      <c r="A386" s="13"/>
      <c r="B386" s="13"/>
      <c r="C386" s="13"/>
      <c r="D386" s="13"/>
      <c r="E386" s="13"/>
      <c r="F386" s="13"/>
      <c r="G386" s="13"/>
    </row>
    <row r="387" spans="1:7" ht="12.75" x14ac:dyDescent="0.2">
      <c r="A387" s="13"/>
      <c r="B387" s="13"/>
      <c r="C387" s="13"/>
      <c r="D387" s="13"/>
      <c r="E387" s="13"/>
      <c r="F387" s="13"/>
      <c r="G387" s="13"/>
    </row>
    <row r="388" spans="1:7" ht="12.75" x14ac:dyDescent="0.2">
      <c r="A388" s="13"/>
      <c r="B388" s="13"/>
      <c r="C388" s="13"/>
      <c r="D388" s="13"/>
      <c r="E388" s="13"/>
      <c r="F388" s="13"/>
      <c r="G388" s="13"/>
    </row>
    <row r="389" spans="1:7" ht="12.75" x14ac:dyDescent="0.2">
      <c r="A389" s="13"/>
      <c r="B389" s="13"/>
      <c r="C389" s="13"/>
      <c r="D389" s="13"/>
      <c r="E389" s="13"/>
      <c r="F389" s="13"/>
      <c r="G389" s="13"/>
    </row>
    <row r="390" spans="1:7" ht="12.75" x14ac:dyDescent="0.2">
      <c r="A390" s="13"/>
      <c r="B390" s="13"/>
      <c r="C390" s="13"/>
      <c r="D390" s="13"/>
      <c r="E390" s="13"/>
      <c r="F390" s="13"/>
      <c r="G390" s="13"/>
    </row>
    <row r="391" spans="1:7" ht="12.75" x14ac:dyDescent="0.2">
      <c r="A391" s="13"/>
      <c r="B391" s="13"/>
      <c r="C391" s="13"/>
      <c r="D391" s="13"/>
      <c r="E391" s="13"/>
      <c r="F391" s="13"/>
      <c r="G391" s="13"/>
    </row>
    <row r="392" spans="1:7" ht="12.75" x14ac:dyDescent="0.2">
      <c r="A392" s="13"/>
      <c r="B392" s="13"/>
      <c r="C392" s="13"/>
      <c r="D392" s="13"/>
      <c r="E392" s="13"/>
      <c r="F392" s="13"/>
      <c r="G392" s="13"/>
    </row>
    <row r="393" spans="1:7" ht="12.75" x14ac:dyDescent="0.2">
      <c r="A393" s="13"/>
      <c r="B393" s="13"/>
      <c r="C393" s="13"/>
      <c r="D393" s="13"/>
      <c r="E393" s="13"/>
      <c r="F393" s="13"/>
      <c r="G393" s="13"/>
    </row>
    <row r="394" spans="1:7" ht="12.75" x14ac:dyDescent="0.2">
      <c r="A394" s="13"/>
      <c r="B394" s="13"/>
      <c r="C394" s="13"/>
      <c r="D394" s="13"/>
      <c r="E394" s="13"/>
      <c r="F394" s="13"/>
      <c r="G394" s="13"/>
    </row>
    <row r="395" spans="1:7" ht="12.75" x14ac:dyDescent="0.2">
      <c r="A395" s="13"/>
      <c r="B395" s="13"/>
      <c r="C395" s="13"/>
      <c r="D395" s="13"/>
      <c r="E395" s="13"/>
      <c r="F395" s="13"/>
      <c r="G395" s="13"/>
    </row>
    <row r="396" spans="1:7" ht="12.75" x14ac:dyDescent="0.2">
      <c r="A396" s="13"/>
      <c r="B396" s="13"/>
      <c r="C396" s="13"/>
      <c r="D396" s="13"/>
      <c r="E396" s="13"/>
      <c r="F396" s="13"/>
      <c r="G396" s="13"/>
    </row>
    <row r="397" spans="1:7" ht="12.75" x14ac:dyDescent="0.2">
      <c r="A397" s="13"/>
      <c r="B397" s="13"/>
      <c r="C397" s="13"/>
      <c r="D397" s="13"/>
      <c r="E397" s="13"/>
      <c r="F397" s="13"/>
      <c r="G397" s="13"/>
    </row>
    <row r="398" spans="1:7" ht="12.75" x14ac:dyDescent="0.2">
      <c r="A398" s="13"/>
      <c r="B398" s="13"/>
      <c r="C398" s="13"/>
      <c r="D398" s="13"/>
      <c r="E398" s="13"/>
      <c r="F398" s="13"/>
      <c r="G398" s="13"/>
    </row>
    <row r="399" spans="1:7" ht="12.75" x14ac:dyDescent="0.2">
      <c r="A399" s="13"/>
      <c r="B399" s="13"/>
      <c r="C399" s="13"/>
      <c r="D399" s="13"/>
      <c r="E399" s="13"/>
      <c r="F399" s="13"/>
      <c r="G399" s="13"/>
    </row>
    <row r="400" spans="1:7" ht="12.75" x14ac:dyDescent="0.2">
      <c r="A400" s="13"/>
      <c r="B400" s="13"/>
      <c r="C400" s="13"/>
      <c r="D400" s="13"/>
      <c r="E400" s="13"/>
      <c r="F400" s="13"/>
      <c r="G400" s="13"/>
    </row>
    <row r="401" spans="1:7" ht="12.75" x14ac:dyDescent="0.2">
      <c r="A401" s="13"/>
      <c r="B401" s="13"/>
      <c r="C401" s="13"/>
      <c r="D401" s="13"/>
      <c r="E401" s="13"/>
      <c r="F401" s="13"/>
      <c r="G401" s="13"/>
    </row>
    <row r="402" spans="1:7" ht="12.75" x14ac:dyDescent="0.2">
      <c r="A402" s="13"/>
      <c r="B402" s="13"/>
      <c r="C402" s="13"/>
      <c r="D402" s="13"/>
      <c r="E402" s="13"/>
      <c r="F402" s="13"/>
      <c r="G402" s="13"/>
    </row>
    <row r="403" spans="1:7" ht="12.75" x14ac:dyDescent="0.2">
      <c r="A403" s="13"/>
      <c r="B403" s="13"/>
      <c r="C403" s="13"/>
      <c r="D403" s="13"/>
      <c r="E403" s="13"/>
      <c r="F403" s="13"/>
      <c r="G403" s="13"/>
    </row>
    <row r="404" spans="1:7" ht="12.75" x14ac:dyDescent="0.2">
      <c r="A404" s="13"/>
      <c r="B404" s="13"/>
      <c r="C404" s="13"/>
      <c r="D404" s="13"/>
      <c r="E404" s="13"/>
      <c r="F404" s="13"/>
      <c r="G404" s="13"/>
    </row>
    <row r="405" spans="1:7" ht="12.75" x14ac:dyDescent="0.2">
      <c r="A405" s="13"/>
      <c r="B405" s="13"/>
      <c r="C405" s="13"/>
      <c r="D405" s="13"/>
      <c r="E405" s="13"/>
      <c r="F405" s="13"/>
      <c r="G405" s="13"/>
    </row>
    <row r="406" spans="1:7" ht="12.75" x14ac:dyDescent="0.2">
      <c r="A406" s="13"/>
      <c r="B406" s="13"/>
      <c r="C406" s="13"/>
      <c r="D406" s="13"/>
      <c r="E406" s="13"/>
      <c r="F406" s="13"/>
      <c r="G406" s="13"/>
    </row>
    <row r="407" spans="1:7" ht="12.75" x14ac:dyDescent="0.2">
      <c r="A407" s="13"/>
      <c r="B407" s="13"/>
      <c r="C407" s="13"/>
      <c r="D407" s="13"/>
      <c r="E407" s="13"/>
      <c r="F407" s="13"/>
      <c r="G407" s="13"/>
    </row>
    <row r="408" spans="1:7" ht="12.75" x14ac:dyDescent="0.2">
      <c r="A408" s="13"/>
      <c r="B408" s="13"/>
      <c r="C408" s="13"/>
      <c r="D408" s="13"/>
      <c r="E408" s="13"/>
      <c r="F408" s="13"/>
      <c r="G408" s="13"/>
    </row>
    <row r="409" spans="1:7" ht="12.75" x14ac:dyDescent="0.2">
      <c r="A409" s="13"/>
      <c r="B409" s="13"/>
      <c r="C409" s="13"/>
      <c r="D409" s="13"/>
      <c r="E409" s="13"/>
      <c r="F409" s="13"/>
      <c r="G409" s="13"/>
    </row>
    <row r="410" spans="1:7" ht="12.75" x14ac:dyDescent="0.2">
      <c r="A410" s="13"/>
      <c r="B410" s="13"/>
      <c r="C410" s="13"/>
      <c r="D410" s="13"/>
      <c r="E410" s="13"/>
      <c r="F410" s="13"/>
      <c r="G410" s="13"/>
    </row>
    <row r="411" spans="1:7" ht="12.75" x14ac:dyDescent="0.2">
      <c r="A411" s="13"/>
      <c r="B411" s="13"/>
      <c r="C411" s="13"/>
      <c r="D411" s="13"/>
      <c r="E411" s="13"/>
      <c r="F411" s="13"/>
      <c r="G411" s="13"/>
    </row>
    <row r="412" spans="1:7" ht="12.75" x14ac:dyDescent="0.2">
      <c r="A412" s="13"/>
      <c r="B412" s="13"/>
      <c r="C412" s="13"/>
      <c r="D412" s="13"/>
      <c r="E412" s="13"/>
      <c r="F412" s="13"/>
      <c r="G412" s="13"/>
    </row>
    <row r="413" spans="1:7" ht="12.75" x14ac:dyDescent="0.2">
      <c r="A413" s="13"/>
      <c r="B413" s="13"/>
      <c r="C413" s="13"/>
      <c r="D413" s="13"/>
      <c r="E413" s="13"/>
      <c r="F413" s="13"/>
      <c r="G413" s="13"/>
    </row>
    <row r="414" spans="1:7" ht="12.75" x14ac:dyDescent="0.2">
      <c r="A414" s="13"/>
      <c r="B414" s="13"/>
      <c r="C414" s="13"/>
      <c r="D414" s="13"/>
      <c r="E414" s="13"/>
      <c r="F414" s="13"/>
      <c r="G414" s="13"/>
    </row>
    <row r="415" spans="1:7" ht="12.75" x14ac:dyDescent="0.2">
      <c r="A415" s="13"/>
      <c r="B415" s="13"/>
      <c r="C415" s="13"/>
      <c r="D415" s="13"/>
      <c r="E415" s="13"/>
      <c r="F415" s="13"/>
      <c r="G415" s="13"/>
    </row>
    <row r="416" spans="1:7" ht="12.75" x14ac:dyDescent="0.2">
      <c r="A416" s="13"/>
      <c r="B416" s="13"/>
      <c r="C416" s="13"/>
      <c r="D416" s="13"/>
      <c r="E416" s="13"/>
      <c r="F416" s="13"/>
      <c r="G416" s="13"/>
    </row>
    <row r="417" spans="1:7" ht="12.75" x14ac:dyDescent="0.2">
      <c r="A417" s="13"/>
      <c r="B417" s="13"/>
      <c r="C417" s="13"/>
      <c r="D417" s="13"/>
      <c r="E417" s="13"/>
      <c r="F417" s="13"/>
      <c r="G417" s="13"/>
    </row>
    <row r="418" spans="1:7" ht="12.75" x14ac:dyDescent="0.2">
      <c r="A418" s="13"/>
      <c r="B418" s="13"/>
      <c r="C418" s="13"/>
      <c r="D418" s="13"/>
      <c r="E418" s="13"/>
      <c r="F418" s="13"/>
      <c r="G418" s="13"/>
    </row>
    <row r="419" spans="1:7" ht="12.75" x14ac:dyDescent="0.2">
      <c r="A419" s="13"/>
      <c r="B419" s="13"/>
      <c r="C419" s="13"/>
      <c r="D419" s="13"/>
      <c r="E419" s="13"/>
      <c r="F419" s="13"/>
      <c r="G419" s="13"/>
    </row>
    <row r="420" spans="1:7" ht="12.75" x14ac:dyDescent="0.2">
      <c r="A420" s="13"/>
      <c r="B420" s="13"/>
      <c r="C420" s="13"/>
      <c r="D420" s="13"/>
      <c r="E420" s="13"/>
      <c r="F420" s="13"/>
      <c r="G420" s="13"/>
    </row>
    <row r="421" spans="1:7" ht="12.75" x14ac:dyDescent="0.2">
      <c r="A421" s="13"/>
      <c r="B421" s="13"/>
      <c r="C421" s="13"/>
      <c r="D421" s="13"/>
      <c r="E421" s="13"/>
      <c r="F421" s="13"/>
      <c r="G421" s="13"/>
    </row>
    <row r="422" spans="1:7" ht="12.75" x14ac:dyDescent="0.2">
      <c r="A422" s="13"/>
      <c r="B422" s="13"/>
      <c r="C422" s="13"/>
      <c r="D422" s="13"/>
      <c r="E422" s="13"/>
      <c r="F422" s="13"/>
      <c r="G422" s="13"/>
    </row>
    <row r="423" spans="1:7" ht="12.75" x14ac:dyDescent="0.2">
      <c r="A423" s="13"/>
      <c r="B423" s="13"/>
      <c r="C423" s="13"/>
      <c r="D423" s="13"/>
      <c r="E423" s="13"/>
      <c r="F423" s="13"/>
      <c r="G423" s="13"/>
    </row>
    <row r="424" spans="1:7" ht="12.75" x14ac:dyDescent="0.2">
      <c r="A424" s="13"/>
      <c r="B424" s="13"/>
      <c r="C424" s="13"/>
      <c r="D424" s="13"/>
      <c r="E424" s="13"/>
      <c r="F424" s="13"/>
      <c r="G424" s="13"/>
    </row>
    <row r="425" spans="1:7" ht="12.75" x14ac:dyDescent="0.2">
      <c r="A425" s="13"/>
      <c r="B425" s="13"/>
      <c r="C425" s="13"/>
      <c r="D425" s="13"/>
      <c r="E425" s="13"/>
      <c r="F425" s="13"/>
      <c r="G425" s="13"/>
    </row>
    <row r="426" spans="1:7" ht="12.75" x14ac:dyDescent="0.2">
      <c r="A426" s="13"/>
      <c r="B426" s="13"/>
      <c r="C426" s="13"/>
      <c r="D426" s="13"/>
      <c r="E426" s="13"/>
      <c r="F426" s="13"/>
      <c r="G426" s="13"/>
    </row>
    <row r="427" spans="1:7" ht="12.75" x14ac:dyDescent="0.2">
      <c r="A427" s="13"/>
      <c r="B427" s="13"/>
      <c r="C427" s="13"/>
      <c r="D427" s="13"/>
      <c r="E427" s="13"/>
      <c r="F427" s="13"/>
      <c r="G427" s="13"/>
    </row>
    <row r="428" spans="1:7" ht="12.75" x14ac:dyDescent="0.2">
      <c r="A428" s="13"/>
      <c r="B428" s="13"/>
      <c r="C428" s="13"/>
      <c r="D428" s="13"/>
      <c r="E428" s="13"/>
      <c r="F428" s="13"/>
      <c r="G428" s="13"/>
    </row>
    <row r="429" spans="1:7" ht="12.75" x14ac:dyDescent="0.2">
      <c r="A429" s="13"/>
      <c r="B429" s="13"/>
      <c r="C429" s="13"/>
      <c r="D429" s="13"/>
      <c r="E429" s="13"/>
      <c r="F429" s="13"/>
      <c r="G429" s="13"/>
    </row>
    <row r="430" spans="1:7" ht="12.75" x14ac:dyDescent="0.2">
      <c r="A430" s="13"/>
      <c r="B430" s="13"/>
      <c r="C430" s="13"/>
      <c r="D430" s="13"/>
      <c r="E430" s="13"/>
      <c r="F430" s="13"/>
      <c r="G430" s="13"/>
    </row>
    <row r="431" spans="1:7" ht="12.75" x14ac:dyDescent="0.2">
      <c r="A431" s="13"/>
      <c r="B431" s="13"/>
      <c r="C431" s="13"/>
      <c r="D431" s="13"/>
      <c r="E431" s="13"/>
      <c r="F431" s="13"/>
      <c r="G431" s="13"/>
    </row>
    <row r="432" spans="1:7" ht="12.75" x14ac:dyDescent="0.2">
      <c r="A432" s="13"/>
      <c r="B432" s="13"/>
      <c r="C432" s="13"/>
      <c r="D432" s="13"/>
      <c r="E432" s="13"/>
      <c r="F432" s="13"/>
      <c r="G432" s="13"/>
    </row>
    <row r="433" spans="1:7" ht="12.75" x14ac:dyDescent="0.2">
      <c r="A433" s="13"/>
      <c r="B433" s="13"/>
      <c r="C433" s="13"/>
      <c r="D433" s="13"/>
      <c r="E433" s="13"/>
      <c r="F433" s="13"/>
      <c r="G433" s="13"/>
    </row>
    <row r="434" spans="1:7" ht="12.75" x14ac:dyDescent="0.2">
      <c r="A434" s="13"/>
      <c r="B434" s="13"/>
      <c r="C434" s="13"/>
      <c r="D434" s="13"/>
      <c r="E434" s="13"/>
      <c r="F434" s="13"/>
      <c r="G434" s="13"/>
    </row>
    <row r="435" spans="1:7" ht="12.75" x14ac:dyDescent="0.2">
      <c r="A435" s="13"/>
      <c r="B435" s="13"/>
      <c r="C435" s="13"/>
      <c r="D435" s="13"/>
      <c r="E435" s="13"/>
      <c r="F435" s="13"/>
      <c r="G435" s="13"/>
    </row>
    <row r="436" spans="1:7" ht="12.75" x14ac:dyDescent="0.2">
      <c r="A436" s="13"/>
      <c r="B436" s="13"/>
      <c r="C436" s="13"/>
      <c r="D436" s="13"/>
      <c r="E436" s="13"/>
      <c r="F436" s="13"/>
      <c r="G436" s="13"/>
    </row>
    <row r="437" spans="1:7" ht="12.75" x14ac:dyDescent="0.2">
      <c r="A437" s="13"/>
      <c r="B437" s="13"/>
      <c r="C437" s="13"/>
      <c r="D437" s="13"/>
      <c r="E437" s="13"/>
      <c r="F437" s="13"/>
      <c r="G437" s="13"/>
    </row>
    <row r="438" spans="1:7" ht="12.75" x14ac:dyDescent="0.2">
      <c r="A438" s="13"/>
      <c r="B438" s="13"/>
      <c r="C438" s="13"/>
      <c r="D438" s="13"/>
      <c r="E438" s="13"/>
      <c r="F438" s="13"/>
      <c r="G438" s="13"/>
    </row>
    <row r="439" spans="1:7" ht="12.75" x14ac:dyDescent="0.2">
      <c r="A439" s="13"/>
      <c r="B439" s="13"/>
      <c r="C439" s="13"/>
      <c r="D439" s="13"/>
      <c r="E439" s="13"/>
      <c r="F439" s="13"/>
      <c r="G439" s="13"/>
    </row>
    <row r="440" spans="1:7" ht="12.75" x14ac:dyDescent="0.2">
      <c r="A440" s="13"/>
      <c r="B440" s="13"/>
      <c r="C440" s="13"/>
      <c r="D440" s="13"/>
      <c r="E440" s="13"/>
      <c r="F440" s="13"/>
      <c r="G440" s="13"/>
    </row>
    <row r="441" spans="1:7" ht="12.75" x14ac:dyDescent="0.2">
      <c r="A441" s="13"/>
      <c r="B441" s="13"/>
      <c r="C441" s="13"/>
      <c r="D441" s="13"/>
      <c r="E441" s="13"/>
      <c r="F441" s="13"/>
      <c r="G441" s="13"/>
    </row>
    <row r="442" spans="1:7" ht="12.75" x14ac:dyDescent="0.2">
      <c r="A442" s="13"/>
      <c r="B442" s="13"/>
      <c r="C442" s="13"/>
      <c r="D442" s="13"/>
      <c r="E442" s="13"/>
      <c r="F442" s="13"/>
      <c r="G442" s="13"/>
    </row>
    <row r="443" spans="1:7" ht="12.75" x14ac:dyDescent="0.2">
      <c r="A443" s="13"/>
      <c r="B443" s="13"/>
      <c r="C443" s="13"/>
      <c r="D443" s="13"/>
      <c r="E443" s="13"/>
      <c r="F443" s="13"/>
      <c r="G443" s="13"/>
    </row>
    <row r="444" spans="1:7" ht="12.75" x14ac:dyDescent="0.2">
      <c r="A444" s="13"/>
      <c r="B444" s="13"/>
      <c r="C444" s="13"/>
      <c r="D444" s="13"/>
      <c r="E444" s="13"/>
      <c r="F444" s="13"/>
      <c r="G444" s="13"/>
    </row>
    <row r="445" spans="1:7" ht="12.75" x14ac:dyDescent="0.2">
      <c r="A445" s="13"/>
      <c r="B445" s="13"/>
      <c r="C445" s="13"/>
      <c r="D445" s="13"/>
      <c r="E445" s="13"/>
      <c r="F445" s="13"/>
      <c r="G445" s="13"/>
    </row>
    <row r="446" spans="1:7" ht="12.75" x14ac:dyDescent="0.2">
      <c r="A446" s="13"/>
      <c r="B446" s="13"/>
      <c r="C446" s="13"/>
      <c r="D446" s="13"/>
      <c r="E446" s="13"/>
      <c r="F446" s="13"/>
      <c r="G446" s="13"/>
    </row>
    <row r="447" spans="1:7" ht="12.75" x14ac:dyDescent="0.2">
      <c r="A447" s="13"/>
      <c r="B447" s="13"/>
      <c r="C447" s="13"/>
      <c r="D447" s="13"/>
      <c r="E447" s="13"/>
      <c r="F447" s="13"/>
      <c r="G447" s="13"/>
    </row>
    <row r="448" spans="1:7" ht="12.75" x14ac:dyDescent="0.2">
      <c r="A448" s="13"/>
      <c r="B448" s="13"/>
      <c r="C448" s="13"/>
      <c r="D448" s="13"/>
      <c r="E448" s="13"/>
      <c r="F448" s="13"/>
      <c r="G448" s="13"/>
    </row>
    <row r="449" spans="1:7" ht="12.75" x14ac:dyDescent="0.2">
      <c r="A449" s="13"/>
      <c r="B449" s="13"/>
      <c r="C449" s="13"/>
      <c r="D449" s="13"/>
      <c r="E449" s="13"/>
      <c r="F449" s="13"/>
      <c r="G449" s="13"/>
    </row>
    <row r="450" spans="1:7" ht="12.75" x14ac:dyDescent="0.2">
      <c r="A450" s="13"/>
      <c r="B450" s="13"/>
      <c r="C450" s="13"/>
      <c r="D450" s="13"/>
      <c r="E450" s="13"/>
      <c r="F450" s="13"/>
      <c r="G450" s="13"/>
    </row>
    <row r="451" spans="1:7" ht="12.75" x14ac:dyDescent="0.2">
      <c r="A451" s="13"/>
      <c r="B451" s="13"/>
      <c r="C451" s="13"/>
      <c r="D451" s="13"/>
      <c r="E451" s="13"/>
      <c r="F451" s="13"/>
      <c r="G451" s="13"/>
    </row>
    <row r="452" spans="1:7" ht="12.75" x14ac:dyDescent="0.2">
      <c r="A452" s="13"/>
      <c r="B452" s="13"/>
      <c r="C452" s="13"/>
      <c r="D452" s="13"/>
      <c r="E452" s="13"/>
      <c r="F452" s="13"/>
      <c r="G452" s="13"/>
    </row>
    <row r="453" spans="1:7" ht="12.75" x14ac:dyDescent="0.2">
      <c r="A453" s="13"/>
      <c r="B453" s="13"/>
      <c r="C453" s="13"/>
      <c r="D453" s="13"/>
      <c r="E453" s="13"/>
      <c r="F453" s="13"/>
      <c r="G453" s="13"/>
    </row>
    <row r="454" spans="1:7" ht="12.75" x14ac:dyDescent="0.2">
      <c r="A454" s="13"/>
      <c r="B454" s="13"/>
      <c r="C454" s="13"/>
      <c r="D454" s="13"/>
      <c r="E454" s="13"/>
      <c r="F454" s="13"/>
      <c r="G454" s="13"/>
    </row>
    <row r="455" spans="1:7" ht="12.75" x14ac:dyDescent="0.2">
      <c r="A455" s="13"/>
      <c r="B455" s="13"/>
      <c r="C455" s="13"/>
      <c r="D455" s="13"/>
      <c r="E455" s="13"/>
      <c r="F455" s="13"/>
      <c r="G455" s="13"/>
    </row>
    <row r="456" spans="1:7" ht="12.75" x14ac:dyDescent="0.2">
      <c r="A456" s="13"/>
      <c r="B456" s="13"/>
      <c r="C456" s="13"/>
      <c r="D456" s="13"/>
      <c r="E456" s="13"/>
      <c r="F456" s="13"/>
      <c r="G456" s="13"/>
    </row>
    <row r="457" spans="1:7" ht="12.75" x14ac:dyDescent="0.2">
      <c r="A457" s="13"/>
      <c r="B457" s="13"/>
      <c r="C457" s="13"/>
      <c r="D457" s="13"/>
      <c r="E457" s="13"/>
      <c r="F457" s="13"/>
      <c r="G457" s="13"/>
    </row>
    <row r="458" spans="1:7" ht="12.75" x14ac:dyDescent="0.2">
      <c r="A458" s="13"/>
      <c r="B458" s="13"/>
      <c r="C458" s="13"/>
      <c r="D458" s="13"/>
      <c r="E458" s="13"/>
      <c r="F458" s="13"/>
      <c r="G458" s="13"/>
    </row>
    <row r="459" spans="1:7" ht="12.75" x14ac:dyDescent="0.2">
      <c r="A459" s="13"/>
      <c r="B459" s="13"/>
      <c r="C459" s="13"/>
      <c r="D459" s="13"/>
      <c r="E459" s="13"/>
      <c r="F459" s="13"/>
      <c r="G459" s="13"/>
    </row>
    <row r="460" spans="1:7" ht="12.75" x14ac:dyDescent="0.2">
      <c r="A460" s="13"/>
      <c r="B460" s="13"/>
      <c r="C460" s="13"/>
      <c r="D460" s="13"/>
      <c r="E460" s="13"/>
      <c r="F460" s="13"/>
      <c r="G460" s="13"/>
    </row>
    <row r="461" spans="1:7" ht="12.75" x14ac:dyDescent="0.2">
      <c r="A461" s="13"/>
      <c r="B461" s="13"/>
      <c r="C461" s="13"/>
      <c r="D461" s="13"/>
      <c r="E461" s="13"/>
      <c r="F461" s="13"/>
      <c r="G461" s="13"/>
    </row>
    <row r="462" spans="1:7" ht="12.75" x14ac:dyDescent="0.2">
      <c r="A462" s="13"/>
      <c r="B462" s="13"/>
      <c r="C462" s="13"/>
      <c r="D462" s="13"/>
      <c r="E462" s="13"/>
      <c r="F462" s="13"/>
      <c r="G462" s="13"/>
    </row>
    <row r="463" spans="1:7" ht="12.75" x14ac:dyDescent="0.2">
      <c r="A463" s="13"/>
      <c r="B463" s="13"/>
      <c r="C463" s="13"/>
      <c r="D463" s="13"/>
      <c r="E463" s="13"/>
      <c r="F463" s="13"/>
      <c r="G463" s="13"/>
    </row>
    <row r="464" spans="1:7" ht="12.75" x14ac:dyDescent="0.2">
      <c r="A464" s="13"/>
      <c r="B464" s="13"/>
      <c r="C464" s="13"/>
      <c r="D464" s="13"/>
      <c r="E464" s="13"/>
      <c r="F464" s="13"/>
      <c r="G464" s="13"/>
    </row>
    <row r="465" spans="1:7" ht="12.75" x14ac:dyDescent="0.2">
      <c r="A465" s="13"/>
      <c r="B465" s="13"/>
      <c r="C465" s="13"/>
      <c r="D465" s="13"/>
      <c r="E465" s="13"/>
      <c r="F465" s="13"/>
      <c r="G465" s="13"/>
    </row>
    <row r="466" spans="1:7" ht="12.75" x14ac:dyDescent="0.2">
      <c r="A466" s="13"/>
      <c r="B466" s="13"/>
      <c r="C466" s="13"/>
      <c r="D466" s="13"/>
      <c r="E466" s="13"/>
      <c r="F466" s="13"/>
      <c r="G466" s="13"/>
    </row>
    <row r="467" spans="1:7" ht="12.75" x14ac:dyDescent="0.2">
      <c r="A467" s="13"/>
      <c r="B467" s="13"/>
      <c r="C467" s="13"/>
      <c r="D467" s="13"/>
      <c r="E467" s="13"/>
      <c r="F467" s="13"/>
      <c r="G467" s="13"/>
    </row>
    <row r="468" spans="1:7" ht="12.75" x14ac:dyDescent="0.2">
      <c r="A468" s="13"/>
      <c r="B468" s="13"/>
      <c r="C468" s="13"/>
      <c r="D468" s="13"/>
      <c r="E468" s="13"/>
      <c r="F468" s="13"/>
      <c r="G468" s="13"/>
    </row>
    <row r="469" spans="1:7" ht="12.75" x14ac:dyDescent="0.2">
      <c r="A469" s="13"/>
      <c r="B469" s="13"/>
      <c r="C469" s="13"/>
      <c r="D469" s="13"/>
      <c r="E469" s="13"/>
      <c r="F469" s="13"/>
      <c r="G469" s="13"/>
    </row>
    <row r="470" spans="1:7" ht="12.75" x14ac:dyDescent="0.2">
      <c r="A470" s="13"/>
      <c r="B470" s="13"/>
      <c r="C470" s="13"/>
      <c r="D470" s="13"/>
      <c r="E470" s="13"/>
      <c r="F470" s="13"/>
      <c r="G470" s="13"/>
    </row>
    <row r="471" spans="1:7" ht="12.75" x14ac:dyDescent="0.2">
      <c r="A471" s="13"/>
      <c r="B471" s="13"/>
      <c r="C471" s="13"/>
      <c r="D471" s="13"/>
      <c r="E471" s="13"/>
      <c r="F471" s="13"/>
      <c r="G471" s="13"/>
    </row>
    <row r="472" spans="1:7" ht="12.75" x14ac:dyDescent="0.2">
      <c r="A472" s="13"/>
      <c r="B472" s="13"/>
      <c r="C472" s="13"/>
      <c r="D472" s="13"/>
      <c r="E472" s="13"/>
      <c r="F472" s="13"/>
      <c r="G472" s="13"/>
    </row>
    <row r="473" spans="1:7" ht="12.75" x14ac:dyDescent="0.2">
      <c r="A473" s="13"/>
      <c r="B473" s="13"/>
      <c r="C473" s="13"/>
      <c r="D473" s="13"/>
      <c r="E473" s="13"/>
      <c r="F473" s="13"/>
      <c r="G473" s="13"/>
    </row>
    <row r="474" spans="1:7" ht="12.75" x14ac:dyDescent="0.2">
      <c r="A474" s="13"/>
      <c r="B474" s="13"/>
      <c r="C474" s="13"/>
      <c r="D474" s="13"/>
      <c r="E474" s="13"/>
      <c r="F474" s="13"/>
      <c r="G474" s="13"/>
    </row>
    <row r="475" spans="1:7" ht="12.75" x14ac:dyDescent="0.2">
      <c r="A475" s="13"/>
      <c r="B475" s="13"/>
      <c r="C475" s="13"/>
      <c r="D475" s="13"/>
      <c r="E475" s="13"/>
      <c r="F475" s="13"/>
      <c r="G475" s="13"/>
    </row>
    <row r="476" spans="1:7" ht="12.75" x14ac:dyDescent="0.2">
      <c r="A476" s="13"/>
      <c r="B476" s="13"/>
      <c r="C476" s="13"/>
      <c r="D476" s="13"/>
      <c r="E476" s="13"/>
      <c r="F476" s="13"/>
      <c r="G476" s="13"/>
    </row>
    <row r="477" spans="1:7" ht="12.75" x14ac:dyDescent="0.2">
      <c r="A477" s="13"/>
      <c r="B477" s="13"/>
      <c r="C477" s="13"/>
      <c r="D477" s="13"/>
      <c r="E477" s="13"/>
      <c r="F477" s="13"/>
      <c r="G477" s="13"/>
    </row>
    <row r="478" spans="1:7" ht="12.75" x14ac:dyDescent="0.2">
      <c r="A478" s="13"/>
      <c r="B478" s="13"/>
      <c r="C478" s="13"/>
      <c r="D478" s="13"/>
      <c r="E478" s="13"/>
      <c r="F478" s="13"/>
      <c r="G478" s="13"/>
    </row>
    <row r="479" spans="1:7" ht="12.75" x14ac:dyDescent="0.2">
      <c r="A479" s="13"/>
      <c r="B479" s="13"/>
      <c r="C479" s="13"/>
      <c r="D479" s="13"/>
      <c r="E479" s="13"/>
      <c r="F479" s="13"/>
      <c r="G479" s="13"/>
    </row>
    <row r="480" spans="1:7" ht="12.75" x14ac:dyDescent="0.2">
      <c r="A480" s="13"/>
      <c r="B480" s="13"/>
      <c r="C480" s="13"/>
      <c r="D480" s="13"/>
      <c r="E480" s="13"/>
      <c r="F480" s="13"/>
      <c r="G480" s="13"/>
    </row>
    <row r="481" spans="1:7" ht="12.75" x14ac:dyDescent="0.2">
      <c r="A481" s="13"/>
      <c r="B481" s="13"/>
      <c r="C481" s="13"/>
      <c r="D481" s="13"/>
      <c r="E481" s="13"/>
      <c r="F481" s="13"/>
      <c r="G481" s="13"/>
    </row>
    <row r="482" spans="1:7" ht="12.75" x14ac:dyDescent="0.2">
      <c r="A482" s="13"/>
      <c r="B482" s="13"/>
      <c r="C482" s="13"/>
      <c r="D482" s="13"/>
      <c r="E482" s="13"/>
      <c r="F482" s="13"/>
      <c r="G482" s="13"/>
    </row>
    <row r="483" spans="1:7" ht="12.75" x14ac:dyDescent="0.2">
      <c r="A483" s="13"/>
      <c r="B483" s="13"/>
      <c r="C483" s="13"/>
      <c r="D483" s="13"/>
      <c r="E483" s="13"/>
      <c r="F483" s="13"/>
      <c r="G483" s="13"/>
    </row>
    <row r="484" spans="1:7" ht="12.75" x14ac:dyDescent="0.2">
      <c r="A484" s="13"/>
      <c r="B484" s="13"/>
      <c r="C484" s="13"/>
      <c r="D484" s="13"/>
      <c r="E484" s="13"/>
      <c r="F484" s="13"/>
      <c r="G484" s="13"/>
    </row>
    <row r="485" spans="1:7" ht="12.75" x14ac:dyDescent="0.2">
      <c r="A485" s="13"/>
      <c r="B485" s="13"/>
      <c r="C485" s="13"/>
      <c r="D485" s="13"/>
      <c r="E485" s="13"/>
      <c r="F485" s="13"/>
      <c r="G485" s="13"/>
    </row>
    <row r="486" spans="1:7" ht="12.75" x14ac:dyDescent="0.2">
      <c r="A486" s="13"/>
      <c r="B486" s="13"/>
      <c r="C486" s="13"/>
      <c r="D486" s="13"/>
      <c r="E486" s="13"/>
      <c r="F486" s="13"/>
      <c r="G486" s="13"/>
    </row>
    <row r="487" spans="1:7" ht="12.75" x14ac:dyDescent="0.2">
      <c r="A487" s="13"/>
      <c r="B487" s="13"/>
      <c r="C487" s="13"/>
      <c r="D487" s="13"/>
      <c r="E487" s="13"/>
      <c r="F487" s="13"/>
      <c r="G487" s="13"/>
    </row>
    <row r="488" spans="1:7" ht="12.75" x14ac:dyDescent="0.2">
      <c r="A488" s="13"/>
      <c r="B488" s="13"/>
      <c r="C488" s="13"/>
      <c r="D488" s="13"/>
      <c r="E488" s="13"/>
      <c r="F488" s="13"/>
      <c r="G488" s="13"/>
    </row>
    <row r="489" spans="1:7" ht="12.75" x14ac:dyDescent="0.2">
      <c r="A489" s="13"/>
      <c r="B489" s="13"/>
      <c r="C489" s="13"/>
      <c r="D489" s="13"/>
      <c r="E489" s="13"/>
      <c r="F489" s="13"/>
      <c r="G489" s="13"/>
    </row>
    <row r="490" spans="1:7" ht="12.75" x14ac:dyDescent="0.2">
      <c r="A490" s="13"/>
      <c r="B490" s="13"/>
      <c r="C490" s="13"/>
      <c r="D490" s="13"/>
      <c r="E490" s="13"/>
      <c r="F490" s="13"/>
      <c r="G490" s="13"/>
    </row>
    <row r="491" spans="1:7" ht="12.75" x14ac:dyDescent="0.2">
      <c r="A491" s="13"/>
      <c r="B491" s="13"/>
      <c r="C491" s="13"/>
      <c r="D491" s="13"/>
      <c r="E491" s="13"/>
      <c r="F491" s="13"/>
      <c r="G491" s="13"/>
    </row>
    <row r="492" spans="1:7" ht="12.75" x14ac:dyDescent="0.2">
      <c r="A492" s="13"/>
      <c r="B492" s="13"/>
      <c r="C492" s="13"/>
      <c r="D492" s="13"/>
      <c r="E492" s="13"/>
      <c r="F492" s="13"/>
      <c r="G492" s="13"/>
    </row>
    <row r="493" spans="1:7" ht="12.75" x14ac:dyDescent="0.2">
      <c r="A493" s="13"/>
      <c r="B493" s="13"/>
      <c r="C493" s="13"/>
      <c r="D493" s="13"/>
      <c r="E493" s="13"/>
      <c r="F493" s="13"/>
      <c r="G493" s="13"/>
    </row>
    <row r="494" spans="1:7" ht="12.75" x14ac:dyDescent="0.2">
      <c r="A494" s="13"/>
      <c r="B494" s="13"/>
      <c r="C494" s="13"/>
      <c r="D494" s="13"/>
      <c r="E494" s="13"/>
      <c r="F494" s="13"/>
      <c r="G494" s="13"/>
    </row>
    <row r="495" spans="1:7" ht="12.75" x14ac:dyDescent="0.2">
      <c r="A495" s="13"/>
      <c r="B495" s="13"/>
      <c r="C495" s="13"/>
      <c r="D495" s="13"/>
      <c r="E495" s="13"/>
      <c r="F495" s="13"/>
      <c r="G495" s="13"/>
    </row>
    <row r="496" spans="1:7" ht="12.75" x14ac:dyDescent="0.2">
      <c r="A496" s="13"/>
      <c r="B496" s="13"/>
      <c r="C496" s="13"/>
      <c r="D496" s="13"/>
      <c r="E496" s="13"/>
      <c r="F496" s="13"/>
      <c r="G496" s="13"/>
    </row>
    <row r="497" spans="1:7" ht="12.75" x14ac:dyDescent="0.2">
      <c r="A497" s="13"/>
      <c r="B497" s="13"/>
      <c r="C497" s="13"/>
      <c r="D497" s="13"/>
      <c r="E497" s="13"/>
      <c r="F497" s="13"/>
      <c r="G497" s="13"/>
    </row>
    <row r="498" spans="1:7" ht="12.75" x14ac:dyDescent="0.2">
      <c r="A498" s="13"/>
      <c r="B498" s="13"/>
      <c r="C498" s="13"/>
      <c r="D498" s="13"/>
      <c r="E498" s="13"/>
      <c r="F498" s="13"/>
      <c r="G498" s="13"/>
    </row>
    <row r="499" spans="1:7" ht="12.75" x14ac:dyDescent="0.2">
      <c r="A499" s="13"/>
      <c r="B499" s="13"/>
      <c r="C499" s="13"/>
      <c r="D499" s="13"/>
      <c r="E499" s="13"/>
      <c r="F499" s="13"/>
      <c r="G499" s="13"/>
    </row>
    <row r="500" spans="1:7" ht="12.75" x14ac:dyDescent="0.2">
      <c r="A500" s="13"/>
      <c r="B500" s="13"/>
      <c r="C500" s="13"/>
      <c r="D500" s="13"/>
      <c r="E500" s="13"/>
      <c r="F500" s="13"/>
      <c r="G500" s="13"/>
    </row>
    <row r="501" spans="1:7" ht="12.75" x14ac:dyDescent="0.2">
      <c r="A501" s="13"/>
      <c r="B501" s="13"/>
      <c r="C501" s="13"/>
      <c r="D501" s="13"/>
      <c r="E501" s="13"/>
      <c r="F501" s="13"/>
      <c r="G501" s="13"/>
    </row>
    <row r="502" spans="1:7" ht="12.75" x14ac:dyDescent="0.2">
      <c r="A502" s="13"/>
      <c r="B502" s="13"/>
      <c r="C502" s="13"/>
      <c r="D502" s="13"/>
      <c r="E502" s="13"/>
      <c r="F502" s="13"/>
      <c r="G502" s="13"/>
    </row>
    <row r="503" spans="1:7" ht="12.75" x14ac:dyDescent="0.2">
      <c r="A503" s="13"/>
      <c r="B503" s="13"/>
      <c r="C503" s="13"/>
      <c r="D503" s="13"/>
      <c r="E503" s="13"/>
      <c r="F503" s="13"/>
      <c r="G503" s="13"/>
    </row>
    <row r="504" spans="1:7" ht="12.75" x14ac:dyDescent="0.2">
      <c r="A504" s="13"/>
      <c r="B504" s="13"/>
      <c r="C504" s="13"/>
      <c r="D504" s="13"/>
      <c r="E504" s="13"/>
      <c r="F504" s="13"/>
      <c r="G504" s="13"/>
    </row>
    <row r="505" spans="1:7" ht="12.75" x14ac:dyDescent="0.2">
      <c r="A505" s="13"/>
      <c r="B505" s="13"/>
      <c r="C505" s="13"/>
      <c r="D505" s="13"/>
      <c r="E505" s="13"/>
      <c r="F505" s="13"/>
      <c r="G505" s="13"/>
    </row>
    <row r="506" spans="1:7" ht="12.75" x14ac:dyDescent="0.2">
      <c r="A506" s="13"/>
      <c r="B506" s="13"/>
      <c r="C506" s="13"/>
      <c r="D506" s="13"/>
      <c r="E506" s="13"/>
      <c r="F506" s="13"/>
      <c r="G506" s="13"/>
    </row>
    <row r="507" spans="1:7" ht="12.75" x14ac:dyDescent="0.2">
      <c r="A507" s="13"/>
      <c r="B507" s="13"/>
      <c r="C507" s="13"/>
      <c r="D507" s="13"/>
      <c r="E507" s="13"/>
      <c r="F507" s="13"/>
      <c r="G507" s="13"/>
    </row>
    <row r="508" spans="1:7" ht="12.75" x14ac:dyDescent="0.2">
      <c r="A508" s="13"/>
      <c r="B508" s="13"/>
      <c r="C508" s="13"/>
      <c r="D508" s="13"/>
      <c r="E508" s="13"/>
      <c r="F508" s="13"/>
      <c r="G508" s="13"/>
    </row>
    <row r="509" spans="1:7" ht="12.75" x14ac:dyDescent="0.2">
      <c r="A509" s="13"/>
      <c r="B509" s="13"/>
      <c r="C509" s="13"/>
      <c r="D509" s="13"/>
      <c r="E509" s="13"/>
      <c r="F509" s="13"/>
      <c r="G509" s="13"/>
    </row>
    <row r="510" spans="1:7" ht="12.75" x14ac:dyDescent="0.2">
      <c r="A510" s="13"/>
      <c r="B510" s="13"/>
      <c r="C510" s="13"/>
      <c r="D510" s="13"/>
      <c r="E510" s="13"/>
      <c r="F510" s="13"/>
      <c r="G510" s="13"/>
    </row>
    <row r="511" spans="1:7" ht="12.75" x14ac:dyDescent="0.2">
      <c r="A511" s="13"/>
      <c r="B511" s="13"/>
      <c r="C511" s="13"/>
      <c r="D511" s="13"/>
      <c r="E511" s="13"/>
      <c r="F511" s="13"/>
      <c r="G511" s="13"/>
    </row>
    <row r="512" spans="1:7" ht="12.75" x14ac:dyDescent="0.2">
      <c r="A512" s="13"/>
      <c r="B512" s="13"/>
      <c r="C512" s="13"/>
      <c r="D512" s="13"/>
      <c r="E512" s="13"/>
      <c r="F512" s="13"/>
      <c r="G512" s="13"/>
    </row>
    <row r="513" spans="1:7" ht="12.75" x14ac:dyDescent="0.2">
      <c r="A513" s="13"/>
      <c r="B513" s="13"/>
      <c r="C513" s="13"/>
      <c r="D513" s="13"/>
      <c r="E513" s="13"/>
      <c r="F513" s="13"/>
      <c r="G513" s="13"/>
    </row>
    <row r="514" spans="1:7" ht="12.75" x14ac:dyDescent="0.2">
      <c r="A514" s="13"/>
      <c r="B514" s="13"/>
      <c r="C514" s="13"/>
      <c r="D514" s="13"/>
      <c r="E514" s="13"/>
      <c r="F514" s="13"/>
      <c r="G514" s="13"/>
    </row>
    <row r="515" spans="1:7" ht="12.75" x14ac:dyDescent="0.2">
      <c r="A515" s="13"/>
      <c r="B515" s="13"/>
      <c r="C515" s="13"/>
      <c r="D515" s="13"/>
      <c r="E515" s="13"/>
      <c r="F515" s="13"/>
      <c r="G515" s="13"/>
    </row>
    <row r="516" spans="1:7" ht="12.75" x14ac:dyDescent="0.2">
      <c r="A516" s="13"/>
      <c r="B516" s="13"/>
      <c r="C516" s="13"/>
      <c r="D516" s="13"/>
      <c r="E516" s="13"/>
      <c r="F516" s="13"/>
      <c r="G516" s="13"/>
    </row>
    <row r="517" spans="1:7" ht="12.75" x14ac:dyDescent="0.2">
      <c r="A517" s="13"/>
      <c r="B517" s="13"/>
      <c r="C517" s="13"/>
      <c r="D517" s="13"/>
      <c r="E517" s="13"/>
      <c r="F517" s="13"/>
      <c r="G517" s="13"/>
    </row>
    <row r="518" spans="1:7" ht="12.75" x14ac:dyDescent="0.2">
      <c r="A518" s="13"/>
      <c r="B518" s="13"/>
      <c r="C518" s="13"/>
      <c r="D518" s="13"/>
      <c r="E518" s="13"/>
      <c r="F518" s="13"/>
      <c r="G518" s="13"/>
    </row>
    <row r="519" spans="1:7" ht="12.75" x14ac:dyDescent="0.2">
      <c r="A519" s="13"/>
      <c r="B519" s="13"/>
      <c r="C519" s="13"/>
      <c r="D519" s="13"/>
      <c r="E519" s="13"/>
      <c r="F519" s="13"/>
      <c r="G519" s="13"/>
    </row>
    <row r="520" spans="1:7" ht="12.75" x14ac:dyDescent="0.2">
      <c r="A520" s="13"/>
      <c r="B520" s="13"/>
      <c r="C520" s="13"/>
      <c r="D520" s="13"/>
      <c r="E520" s="13"/>
      <c r="F520" s="13"/>
      <c r="G520" s="13"/>
    </row>
    <row r="521" spans="1:7" ht="12.75" x14ac:dyDescent="0.2">
      <c r="A521" s="13"/>
      <c r="B521" s="13"/>
      <c r="C521" s="13"/>
      <c r="D521" s="13"/>
      <c r="E521" s="13"/>
      <c r="F521" s="13"/>
      <c r="G521" s="13"/>
    </row>
    <row r="522" spans="1:7" ht="12.75" x14ac:dyDescent="0.2">
      <c r="A522" s="13"/>
      <c r="B522" s="13"/>
      <c r="C522" s="13"/>
      <c r="D522" s="13"/>
      <c r="E522" s="13"/>
      <c r="F522" s="13"/>
      <c r="G522" s="13"/>
    </row>
    <row r="523" spans="1:7" ht="12.75" x14ac:dyDescent="0.2">
      <c r="A523" s="13"/>
      <c r="B523" s="13"/>
      <c r="C523" s="13"/>
      <c r="D523" s="13"/>
      <c r="E523" s="13"/>
      <c r="F523" s="13"/>
      <c r="G523" s="13"/>
    </row>
    <row r="524" spans="1:7" ht="12.75" x14ac:dyDescent="0.2">
      <c r="A524" s="13"/>
      <c r="B524" s="13"/>
      <c r="C524" s="13"/>
      <c r="D524" s="13"/>
      <c r="E524" s="13"/>
      <c r="F524" s="13"/>
      <c r="G524" s="13"/>
    </row>
    <row r="525" spans="1:7" ht="12.75" x14ac:dyDescent="0.2">
      <c r="A525" s="13"/>
      <c r="B525" s="13"/>
      <c r="C525" s="13"/>
      <c r="D525" s="13"/>
      <c r="E525" s="13"/>
      <c r="F525" s="13"/>
      <c r="G525" s="13"/>
    </row>
    <row r="526" spans="1:7" ht="12.75" x14ac:dyDescent="0.2">
      <c r="A526" s="13"/>
      <c r="B526" s="13"/>
      <c r="C526" s="13"/>
      <c r="D526" s="13"/>
      <c r="E526" s="13"/>
      <c r="F526" s="13"/>
      <c r="G526" s="13"/>
    </row>
    <row r="527" spans="1:7" ht="12.75" x14ac:dyDescent="0.2">
      <c r="A527" s="13"/>
      <c r="B527" s="13"/>
      <c r="C527" s="13"/>
      <c r="D527" s="13"/>
      <c r="E527" s="13"/>
      <c r="F527" s="13"/>
      <c r="G527" s="13"/>
    </row>
    <row r="528" spans="1:7" ht="12.75" x14ac:dyDescent="0.2">
      <c r="A528" s="13"/>
      <c r="B528" s="13"/>
      <c r="C528" s="13"/>
      <c r="D528" s="13"/>
      <c r="E528" s="13"/>
      <c r="F528" s="13"/>
      <c r="G528" s="13"/>
    </row>
    <row r="529" spans="1:7" ht="12.75" x14ac:dyDescent="0.2">
      <c r="A529" s="13"/>
      <c r="B529" s="13"/>
      <c r="C529" s="13"/>
      <c r="D529" s="13"/>
      <c r="E529" s="13"/>
      <c r="F529" s="13"/>
      <c r="G529" s="13"/>
    </row>
    <row r="530" spans="1:7" ht="12.75" x14ac:dyDescent="0.2">
      <c r="A530" s="13"/>
      <c r="B530" s="13"/>
      <c r="C530" s="13"/>
      <c r="D530" s="13"/>
      <c r="E530" s="13"/>
      <c r="F530" s="13"/>
      <c r="G530" s="13"/>
    </row>
    <row r="531" spans="1:7" ht="12.75" x14ac:dyDescent="0.2">
      <c r="A531" s="13"/>
      <c r="B531" s="13"/>
      <c r="C531" s="13"/>
      <c r="D531" s="13"/>
      <c r="E531" s="13"/>
      <c r="F531" s="13"/>
      <c r="G531" s="13"/>
    </row>
    <row r="532" spans="1:7" ht="12.75" x14ac:dyDescent="0.2">
      <c r="A532" s="13"/>
      <c r="B532" s="13"/>
      <c r="C532" s="13"/>
      <c r="D532" s="13"/>
      <c r="E532" s="13"/>
      <c r="F532" s="13"/>
      <c r="G532" s="13"/>
    </row>
    <row r="533" spans="1:7" ht="12.75" x14ac:dyDescent="0.2">
      <c r="A533" s="13"/>
      <c r="B533" s="13"/>
      <c r="C533" s="13"/>
      <c r="D533" s="13"/>
      <c r="E533" s="13"/>
      <c r="F533" s="13"/>
      <c r="G533" s="13"/>
    </row>
    <row r="534" spans="1:7" ht="12.75" x14ac:dyDescent="0.2">
      <c r="A534" s="13"/>
      <c r="B534" s="13"/>
      <c r="C534" s="13"/>
      <c r="D534" s="13"/>
      <c r="E534" s="13"/>
      <c r="F534" s="13"/>
      <c r="G534" s="13"/>
    </row>
    <row r="535" spans="1:7" ht="12.75" x14ac:dyDescent="0.2">
      <c r="A535" s="13"/>
      <c r="B535" s="13"/>
      <c r="C535" s="13"/>
      <c r="D535" s="13"/>
      <c r="E535" s="13"/>
      <c r="F535" s="13"/>
      <c r="G535" s="13"/>
    </row>
    <row r="536" spans="1:7" ht="12.75" x14ac:dyDescent="0.2">
      <c r="A536" s="13"/>
      <c r="B536" s="13"/>
      <c r="C536" s="13"/>
      <c r="D536" s="13"/>
      <c r="E536" s="13"/>
      <c r="F536" s="13"/>
      <c r="G536" s="13"/>
    </row>
    <row r="537" spans="1:7" ht="12.75" x14ac:dyDescent="0.2">
      <c r="A537" s="13"/>
      <c r="B537" s="13"/>
      <c r="C537" s="13"/>
      <c r="D537" s="13"/>
      <c r="E537" s="13"/>
      <c r="F537" s="13"/>
      <c r="G537" s="13"/>
    </row>
    <row r="538" spans="1:7" ht="12.75" x14ac:dyDescent="0.2">
      <c r="A538" s="13"/>
      <c r="B538" s="13"/>
      <c r="C538" s="13"/>
      <c r="D538" s="13"/>
      <c r="E538" s="13"/>
      <c r="F538" s="13"/>
      <c r="G538" s="13"/>
    </row>
    <row r="539" spans="1:7" ht="12.75" x14ac:dyDescent="0.2">
      <c r="A539" s="13"/>
      <c r="B539" s="13"/>
      <c r="C539" s="13"/>
      <c r="D539" s="13"/>
      <c r="E539" s="13"/>
      <c r="F539" s="13"/>
      <c r="G539" s="13"/>
    </row>
    <row r="540" spans="1:7" ht="12.75" x14ac:dyDescent="0.2">
      <c r="A540" s="13"/>
      <c r="B540" s="13"/>
      <c r="C540" s="13"/>
      <c r="D540" s="13"/>
      <c r="E540" s="13"/>
      <c r="F540" s="13"/>
      <c r="G540" s="13"/>
    </row>
    <row r="541" spans="1:7" ht="12.75" x14ac:dyDescent="0.2">
      <c r="A541" s="13"/>
      <c r="B541" s="13"/>
      <c r="C541" s="13"/>
      <c r="D541" s="13"/>
      <c r="E541" s="13"/>
      <c r="F541" s="13"/>
      <c r="G541" s="13"/>
    </row>
    <row r="542" spans="1:7" ht="12.75" x14ac:dyDescent="0.2">
      <c r="A542" s="13"/>
      <c r="B542" s="13"/>
      <c r="C542" s="13"/>
      <c r="D542" s="13"/>
      <c r="E542" s="13"/>
      <c r="F542" s="13"/>
      <c r="G542" s="13"/>
    </row>
    <row r="543" spans="1:7" ht="12.75" x14ac:dyDescent="0.2">
      <c r="A543" s="13"/>
      <c r="B543" s="13"/>
      <c r="C543" s="13"/>
      <c r="D543" s="13"/>
      <c r="E543" s="13"/>
      <c r="F543" s="13"/>
      <c r="G543" s="13"/>
    </row>
    <row r="544" spans="1:7" ht="12.75" x14ac:dyDescent="0.2">
      <c r="A544" s="13"/>
      <c r="B544" s="13"/>
      <c r="C544" s="13"/>
      <c r="D544" s="13"/>
      <c r="E544" s="13"/>
      <c r="F544" s="13"/>
      <c r="G544" s="13"/>
    </row>
    <row r="545" spans="1:7" ht="12.75" x14ac:dyDescent="0.2">
      <c r="A545" s="13"/>
      <c r="B545" s="13"/>
      <c r="C545" s="13"/>
      <c r="D545" s="13"/>
      <c r="E545" s="13"/>
      <c r="F545" s="13"/>
      <c r="G545" s="13"/>
    </row>
    <row r="546" spans="1:7" ht="12.75" x14ac:dyDescent="0.2">
      <c r="A546" s="13"/>
      <c r="B546" s="13"/>
      <c r="C546" s="13"/>
      <c r="D546" s="13"/>
      <c r="E546" s="13"/>
      <c r="F546" s="13"/>
      <c r="G546" s="13"/>
    </row>
    <row r="547" spans="1:7" ht="12.75" x14ac:dyDescent="0.2">
      <c r="A547" s="13"/>
      <c r="B547" s="13"/>
      <c r="C547" s="13"/>
      <c r="D547" s="13"/>
      <c r="E547" s="13"/>
      <c r="F547" s="13"/>
      <c r="G547" s="13"/>
    </row>
    <row r="548" spans="1:7" ht="12.75" x14ac:dyDescent="0.2">
      <c r="A548" s="13"/>
      <c r="B548" s="13"/>
      <c r="C548" s="13"/>
      <c r="D548" s="13"/>
      <c r="E548" s="13"/>
      <c r="F548" s="13"/>
      <c r="G548" s="13"/>
    </row>
    <row r="549" spans="1:7" ht="12.75" x14ac:dyDescent="0.2">
      <c r="A549" s="13"/>
      <c r="B549" s="13"/>
      <c r="C549" s="13"/>
      <c r="D549" s="13"/>
      <c r="E549" s="13"/>
      <c r="F549" s="13"/>
      <c r="G549" s="13"/>
    </row>
    <row r="550" spans="1:7" ht="12.75" x14ac:dyDescent="0.2">
      <c r="A550" s="13"/>
      <c r="B550" s="13"/>
      <c r="C550" s="13"/>
      <c r="D550" s="13"/>
      <c r="E550" s="13"/>
      <c r="F550" s="13"/>
      <c r="G550" s="13"/>
    </row>
    <row r="551" spans="1:7" ht="12.75" x14ac:dyDescent="0.2">
      <c r="A551" s="13"/>
      <c r="B551" s="13"/>
      <c r="C551" s="13"/>
      <c r="D551" s="13"/>
      <c r="E551" s="13"/>
      <c r="F551" s="13"/>
      <c r="G551" s="13"/>
    </row>
    <row r="552" spans="1:7" ht="12.75" x14ac:dyDescent="0.2">
      <c r="A552" s="13"/>
      <c r="B552" s="13"/>
      <c r="C552" s="13"/>
      <c r="D552" s="13"/>
      <c r="E552" s="13"/>
      <c r="F552" s="13"/>
      <c r="G552" s="13"/>
    </row>
    <row r="553" spans="1:7" ht="12.75" x14ac:dyDescent="0.2">
      <c r="A553" s="13"/>
      <c r="B553" s="13"/>
      <c r="C553" s="13"/>
      <c r="D553" s="13"/>
      <c r="E553" s="13"/>
      <c r="F553" s="13"/>
      <c r="G553" s="13"/>
    </row>
    <row r="554" spans="1:7" ht="12.75" x14ac:dyDescent="0.2">
      <c r="A554" s="13"/>
      <c r="B554" s="13"/>
      <c r="C554" s="13"/>
      <c r="D554" s="13"/>
      <c r="E554" s="13"/>
      <c r="F554" s="13"/>
      <c r="G554" s="13"/>
    </row>
    <row r="555" spans="1:7" ht="12.75" x14ac:dyDescent="0.2">
      <c r="A555" s="13"/>
      <c r="B555" s="13"/>
      <c r="C555" s="13"/>
      <c r="D555" s="13"/>
      <c r="E555" s="13"/>
      <c r="F555" s="13"/>
      <c r="G555" s="13"/>
    </row>
    <row r="556" spans="1:7" ht="12.75" x14ac:dyDescent="0.2">
      <c r="A556" s="13"/>
      <c r="B556" s="13"/>
      <c r="C556" s="13"/>
      <c r="D556" s="13"/>
      <c r="E556" s="13"/>
      <c r="F556" s="13"/>
      <c r="G556" s="13"/>
    </row>
    <row r="557" spans="1:7" ht="12.75" x14ac:dyDescent="0.2">
      <c r="A557" s="13"/>
      <c r="B557" s="13"/>
      <c r="C557" s="13"/>
      <c r="D557" s="13"/>
      <c r="E557" s="13"/>
      <c r="F557" s="13"/>
      <c r="G557" s="13"/>
    </row>
    <row r="558" spans="1:7" ht="12.75" x14ac:dyDescent="0.2">
      <c r="A558" s="13"/>
      <c r="B558" s="13"/>
      <c r="C558" s="13"/>
      <c r="D558" s="13"/>
      <c r="E558" s="13"/>
      <c r="F558" s="13"/>
      <c r="G558" s="13"/>
    </row>
    <row r="559" spans="1:7" ht="12.75" x14ac:dyDescent="0.2">
      <c r="A559" s="13"/>
      <c r="B559" s="13"/>
      <c r="C559" s="13"/>
      <c r="D559" s="13"/>
      <c r="E559" s="13"/>
      <c r="F559" s="13"/>
      <c r="G559" s="13"/>
    </row>
    <row r="560" spans="1:7" ht="12.75" x14ac:dyDescent="0.2">
      <c r="A560" s="13"/>
      <c r="B560" s="13"/>
      <c r="C560" s="13"/>
      <c r="D560" s="13"/>
      <c r="E560" s="13"/>
      <c r="F560" s="13"/>
      <c r="G560" s="13"/>
    </row>
    <row r="561" spans="1:7" ht="12.75" x14ac:dyDescent="0.2">
      <c r="A561" s="13"/>
      <c r="B561" s="13"/>
      <c r="C561" s="13"/>
      <c r="D561" s="13"/>
      <c r="E561" s="13"/>
      <c r="F561" s="13"/>
      <c r="G561" s="13"/>
    </row>
    <row r="562" spans="1:7" ht="12.75" x14ac:dyDescent="0.2">
      <c r="A562" s="13"/>
      <c r="B562" s="13"/>
      <c r="C562" s="13"/>
      <c r="D562" s="13"/>
      <c r="E562" s="13"/>
      <c r="F562" s="13"/>
      <c r="G562" s="13"/>
    </row>
    <row r="563" spans="1:7" ht="12.75" x14ac:dyDescent="0.2">
      <c r="A563" s="13"/>
      <c r="B563" s="13"/>
      <c r="C563" s="13"/>
      <c r="D563" s="13"/>
      <c r="E563" s="13"/>
      <c r="F563" s="13"/>
      <c r="G563" s="13"/>
    </row>
    <row r="564" spans="1:7" ht="12.75" x14ac:dyDescent="0.2">
      <c r="A564" s="13"/>
      <c r="B564" s="13"/>
      <c r="C564" s="13"/>
      <c r="D564" s="13"/>
      <c r="E564" s="13"/>
      <c r="F564" s="13"/>
      <c r="G564" s="13"/>
    </row>
    <row r="565" spans="1:7" ht="12.75" x14ac:dyDescent="0.2">
      <c r="A565" s="13"/>
      <c r="B565" s="13"/>
      <c r="C565" s="13"/>
      <c r="D565" s="13"/>
      <c r="E565" s="13"/>
      <c r="F565" s="13"/>
      <c r="G565" s="13"/>
    </row>
    <row r="566" spans="1:7" ht="12.75" x14ac:dyDescent="0.2">
      <c r="A566" s="13"/>
      <c r="B566" s="13"/>
      <c r="C566" s="13"/>
      <c r="D566" s="13"/>
      <c r="E566" s="13"/>
      <c r="F566" s="13"/>
      <c r="G566" s="13"/>
    </row>
    <row r="567" spans="1:7" ht="12.75" x14ac:dyDescent="0.2">
      <c r="A567" s="13"/>
      <c r="B567" s="13"/>
      <c r="C567" s="13"/>
      <c r="D567" s="13"/>
      <c r="E567" s="13"/>
      <c r="F567" s="13"/>
      <c r="G567" s="13"/>
    </row>
    <row r="568" spans="1:7" ht="12.75" x14ac:dyDescent="0.2">
      <c r="A568" s="13"/>
      <c r="B568" s="13"/>
      <c r="C568" s="13"/>
      <c r="D568" s="13"/>
      <c r="E568" s="13"/>
      <c r="F568" s="13"/>
      <c r="G568" s="13"/>
    </row>
    <row r="569" spans="1:7" ht="12.75" x14ac:dyDescent="0.2">
      <c r="A569" s="13"/>
      <c r="B569" s="13"/>
      <c r="C569" s="13"/>
      <c r="D569" s="13"/>
      <c r="E569" s="13"/>
      <c r="F569" s="13"/>
      <c r="G569" s="13"/>
    </row>
    <row r="570" spans="1:7" ht="12.75" x14ac:dyDescent="0.2">
      <c r="A570" s="13"/>
      <c r="B570" s="13"/>
      <c r="C570" s="13"/>
      <c r="D570" s="13"/>
      <c r="E570" s="13"/>
      <c r="F570" s="13"/>
      <c r="G570" s="13"/>
    </row>
    <row r="571" spans="1:7" ht="12.75" x14ac:dyDescent="0.2">
      <c r="A571" s="13"/>
      <c r="B571" s="13"/>
      <c r="C571" s="13"/>
      <c r="D571" s="13"/>
      <c r="E571" s="13"/>
      <c r="F571" s="13"/>
      <c r="G571" s="13"/>
    </row>
    <row r="572" spans="1:7" ht="12.75" x14ac:dyDescent="0.2">
      <c r="A572" s="13"/>
      <c r="B572" s="13"/>
      <c r="C572" s="13"/>
      <c r="D572" s="13"/>
      <c r="E572" s="13"/>
      <c r="F572" s="13"/>
      <c r="G572" s="13"/>
    </row>
    <row r="573" spans="1:7" ht="12.75" x14ac:dyDescent="0.2">
      <c r="A573" s="13"/>
      <c r="B573" s="13"/>
      <c r="C573" s="13"/>
      <c r="D573" s="13"/>
      <c r="E573" s="13"/>
      <c r="F573" s="13"/>
      <c r="G573" s="13"/>
    </row>
    <row r="574" spans="1:7" ht="12.75" x14ac:dyDescent="0.2">
      <c r="A574" s="13"/>
      <c r="B574" s="13"/>
      <c r="C574" s="13"/>
      <c r="D574" s="13"/>
      <c r="E574" s="13"/>
      <c r="F574" s="13"/>
      <c r="G574" s="13"/>
    </row>
    <row r="575" spans="1:7" ht="12.75" x14ac:dyDescent="0.2">
      <c r="A575" s="13"/>
      <c r="B575" s="13"/>
      <c r="C575" s="13"/>
      <c r="D575" s="13"/>
      <c r="E575" s="13"/>
      <c r="F575" s="13"/>
      <c r="G575" s="13"/>
    </row>
    <row r="576" spans="1:7" ht="12.75" x14ac:dyDescent="0.2">
      <c r="A576" s="13"/>
      <c r="B576" s="13"/>
      <c r="C576" s="13"/>
      <c r="D576" s="13"/>
      <c r="E576" s="13"/>
      <c r="F576" s="13"/>
      <c r="G576" s="13"/>
    </row>
    <row r="577" spans="1:7" ht="12.75" x14ac:dyDescent="0.2">
      <c r="A577" s="13"/>
      <c r="B577" s="13"/>
      <c r="C577" s="13"/>
      <c r="D577" s="13"/>
      <c r="E577" s="13"/>
      <c r="F577" s="13"/>
      <c r="G577" s="13"/>
    </row>
    <row r="578" spans="1:7" ht="12.75" x14ac:dyDescent="0.2">
      <c r="A578" s="13"/>
      <c r="B578" s="13"/>
      <c r="C578" s="13"/>
      <c r="D578" s="13"/>
      <c r="E578" s="13"/>
      <c r="F578" s="13"/>
      <c r="G578" s="13"/>
    </row>
    <row r="579" spans="1:7" ht="12.75" x14ac:dyDescent="0.2">
      <c r="A579" s="13"/>
      <c r="B579" s="13"/>
      <c r="C579" s="13"/>
      <c r="D579" s="13"/>
      <c r="E579" s="13"/>
      <c r="F579" s="13"/>
      <c r="G579" s="13"/>
    </row>
    <row r="580" spans="1:7" ht="12.75" x14ac:dyDescent="0.2">
      <c r="A580" s="13"/>
      <c r="B580" s="13"/>
      <c r="C580" s="13"/>
      <c r="D580" s="13"/>
      <c r="E580" s="13"/>
      <c r="F580" s="13"/>
      <c r="G580" s="13"/>
    </row>
    <row r="581" spans="1:7" ht="12.75" x14ac:dyDescent="0.2">
      <c r="A581" s="13"/>
      <c r="B581" s="13"/>
      <c r="C581" s="13"/>
      <c r="D581" s="13"/>
      <c r="E581" s="13"/>
      <c r="F581" s="13"/>
      <c r="G581" s="13"/>
    </row>
    <row r="582" spans="1:7" ht="12.75" x14ac:dyDescent="0.2">
      <c r="A582" s="13"/>
      <c r="B582" s="13"/>
      <c r="C582" s="13"/>
      <c r="D582" s="13"/>
      <c r="E582" s="13"/>
      <c r="F582" s="13"/>
      <c r="G582" s="13"/>
    </row>
    <row r="583" spans="1:7" ht="12.75" x14ac:dyDescent="0.2">
      <c r="A583" s="13"/>
      <c r="B583" s="13"/>
      <c r="C583" s="13"/>
      <c r="D583" s="13"/>
      <c r="E583" s="13"/>
      <c r="F583" s="13"/>
      <c r="G583" s="13"/>
    </row>
    <row r="584" spans="1:7" ht="12.75" x14ac:dyDescent="0.2">
      <c r="A584" s="13"/>
      <c r="B584" s="13"/>
      <c r="C584" s="13"/>
      <c r="D584" s="13"/>
      <c r="E584" s="13"/>
      <c r="F584" s="13"/>
      <c r="G584" s="13"/>
    </row>
    <row r="585" spans="1:7" ht="12.75" x14ac:dyDescent="0.2">
      <c r="A585" s="13"/>
      <c r="B585" s="13"/>
      <c r="C585" s="13"/>
      <c r="D585" s="13"/>
      <c r="E585" s="13"/>
      <c r="F585" s="13"/>
      <c r="G585" s="13"/>
    </row>
    <row r="586" spans="1:7" ht="12.75" x14ac:dyDescent="0.2">
      <c r="A586" s="13"/>
      <c r="B586" s="13"/>
      <c r="C586" s="13"/>
      <c r="D586" s="13"/>
      <c r="E586" s="13"/>
      <c r="F586" s="13"/>
      <c r="G586" s="13"/>
    </row>
    <row r="587" spans="1:7" ht="12.75" x14ac:dyDescent="0.2">
      <c r="A587" s="13"/>
      <c r="B587" s="13"/>
      <c r="C587" s="13"/>
      <c r="D587" s="13"/>
      <c r="E587" s="13"/>
      <c r="F587" s="13"/>
      <c r="G587" s="13"/>
    </row>
    <row r="588" spans="1:7" ht="12.75" x14ac:dyDescent="0.2">
      <c r="A588" s="13"/>
      <c r="B588" s="13"/>
      <c r="C588" s="13"/>
      <c r="D588" s="13"/>
      <c r="E588" s="13"/>
      <c r="F588" s="13"/>
      <c r="G588" s="13"/>
    </row>
    <row r="589" spans="1:7" ht="12.75" x14ac:dyDescent="0.2">
      <c r="A589" s="13"/>
      <c r="B589" s="13"/>
      <c r="C589" s="13"/>
      <c r="D589" s="13"/>
      <c r="E589" s="13"/>
      <c r="F589" s="13"/>
      <c r="G589" s="13"/>
    </row>
    <row r="590" spans="1:7" ht="12.75" x14ac:dyDescent="0.2">
      <c r="A590" s="13"/>
      <c r="B590" s="13"/>
      <c r="C590" s="13"/>
      <c r="D590" s="13"/>
      <c r="E590" s="13"/>
      <c r="F590" s="13"/>
      <c r="G590" s="13"/>
    </row>
    <row r="591" spans="1:7" ht="12.75" x14ac:dyDescent="0.2">
      <c r="A591" s="13"/>
      <c r="B591" s="13"/>
      <c r="C591" s="13"/>
      <c r="D591" s="13"/>
      <c r="E591" s="13"/>
      <c r="F591" s="13"/>
      <c r="G591" s="13"/>
    </row>
    <row r="592" spans="1:7" ht="12.75" x14ac:dyDescent="0.2">
      <c r="A592" s="13"/>
      <c r="B592" s="13"/>
      <c r="C592" s="13"/>
      <c r="D592" s="13"/>
      <c r="E592" s="13"/>
      <c r="F592" s="13"/>
      <c r="G592" s="13"/>
    </row>
    <row r="593" spans="1:7" ht="12.75" x14ac:dyDescent="0.2">
      <c r="A593" s="13"/>
      <c r="B593" s="13"/>
      <c r="C593" s="13"/>
      <c r="D593" s="13"/>
      <c r="E593" s="13"/>
      <c r="F593" s="13"/>
      <c r="G593" s="13"/>
    </row>
    <row r="594" spans="1:7" ht="12.75" x14ac:dyDescent="0.2">
      <c r="A594" s="13"/>
      <c r="B594" s="13"/>
      <c r="C594" s="13"/>
      <c r="D594" s="13"/>
      <c r="E594" s="13"/>
      <c r="F594" s="13"/>
      <c r="G594" s="13"/>
    </row>
    <row r="595" spans="1:7" ht="12.75" x14ac:dyDescent="0.2">
      <c r="A595" s="13"/>
      <c r="B595" s="13"/>
      <c r="C595" s="13"/>
      <c r="D595" s="13"/>
      <c r="E595" s="13"/>
      <c r="F595" s="13"/>
      <c r="G595" s="13"/>
    </row>
    <row r="596" spans="1:7" ht="12.75" x14ac:dyDescent="0.2">
      <c r="A596" s="13"/>
      <c r="B596" s="13"/>
      <c r="C596" s="13"/>
      <c r="D596" s="13"/>
      <c r="E596" s="13"/>
      <c r="F596" s="13"/>
      <c r="G596" s="13"/>
    </row>
    <row r="597" spans="1:7" ht="12.75" x14ac:dyDescent="0.2">
      <c r="A597" s="13"/>
      <c r="B597" s="13"/>
      <c r="C597" s="13"/>
      <c r="D597" s="13"/>
      <c r="E597" s="13"/>
      <c r="F597" s="13"/>
      <c r="G597" s="13"/>
    </row>
    <row r="598" spans="1:7" ht="12.75" x14ac:dyDescent="0.2">
      <c r="A598" s="13"/>
      <c r="B598" s="13"/>
      <c r="C598" s="13"/>
      <c r="D598" s="13"/>
      <c r="E598" s="13"/>
      <c r="F598" s="13"/>
      <c r="G598" s="13"/>
    </row>
    <row r="599" spans="1:7" ht="12.75" x14ac:dyDescent="0.2">
      <c r="A599" s="13"/>
      <c r="B599" s="13"/>
      <c r="C599" s="13"/>
      <c r="D599" s="13"/>
      <c r="E599" s="13"/>
      <c r="F599" s="13"/>
      <c r="G599" s="13"/>
    </row>
    <row r="600" spans="1:7" ht="12.75" x14ac:dyDescent="0.2">
      <c r="A600" s="13"/>
      <c r="B600" s="13"/>
      <c r="C600" s="13"/>
      <c r="D600" s="13"/>
      <c r="E600" s="13"/>
      <c r="F600" s="13"/>
      <c r="G600" s="13"/>
    </row>
    <row r="601" spans="1:7" ht="12.75" x14ac:dyDescent="0.2">
      <c r="A601" s="13"/>
      <c r="B601" s="13"/>
      <c r="C601" s="13"/>
      <c r="D601" s="13"/>
      <c r="E601" s="13"/>
      <c r="F601" s="13"/>
      <c r="G601" s="13"/>
    </row>
    <row r="602" spans="1:7" ht="12.75" x14ac:dyDescent="0.2">
      <c r="A602" s="13"/>
      <c r="B602" s="13"/>
      <c r="C602" s="13"/>
      <c r="D602" s="13"/>
      <c r="E602" s="13"/>
      <c r="F602" s="13"/>
      <c r="G602" s="13"/>
    </row>
    <row r="603" spans="1:7" ht="12.75" x14ac:dyDescent="0.2">
      <c r="A603" s="13"/>
      <c r="B603" s="13"/>
      <c r="C603" s="13"/>
      <c r="D603" s="13"/>
      <c r="E603" s="13"/>
      <c r="F603" s="13"/>
      <c r="G603" s="13"/>
    </row>
    <row r="604" spans="1:7" ht="12.75" x14ac:dyDescent="0.2">
      <c r="A604" s="13"/>
      <c r="B604" s="13"/>
      <c r="C604" s="13"/>
      <c r="D604" s="13"/>
      <c r="E604" s="13"/>
      <c r="F604" s="13"/>
      <c r="G604" s="13"/>
    </row>
    <row r="605" spans="1:7" ht="12.75" x14ac:dyDescent="0.2">
      <c r="A605" s="13"/>
      <c r="B605" s="13"/>
      <c r="C605" s="13"/>
      <c r="D605" s="13"/>
      <c r="E605" s="13"/>
      <c r="F605" s="13"/>
      <c r="G605" s="13"/>
    </row>
    <row r="606" spans="1:7" ht="12.75" x14ac:dyDescent="0.2">
      <c r="A606" s="13"/>
      <c r="B606" s="13"/>
      <c r="C606" s="13"/>
      <c r="D606" s="13"/>
      <c r="E606" s="13"/>
      <c r="F606" s="13"/>
      <c r="G606" s="13"/>
    </row>
    <row r="607" spans="1:7" ht="12.75" x14ac:dyDescent="0.2">
      <c r="A607" s="13"/>
      <c r="B607" s="13"/>
      <c r="C607" s="13"/>
      <c r="D607" s="13"/>
      <c r="E607" s="13"/>
      <c r="F607" s="13"/>
      <c r="G607" s="13"/>
    </row>
    <row r="608" spans="1:7" ht="12.75" x14ac:dyDescent="0.2">
      <c r="A608" s="13"/>
      <c r="B608" s="13"/>
      <c r="C608" s="13"/>
      <c r="D608" s="13"/>
      <c r="E608" s="13"/>
      <c r="F608" s="13"/>
      <c r="G608" s="13"/>
    </row>
    <row r="609" spans="1:7" ht="12.75" x14ac:dyDescent="0.2">
      <c r="A609" s="13"/>
      <c r="B609" s="13"/>
      <c r="C609" s="13"/>
      <c r="D609" s="13"/>
      <c r="E609" s="13"/>
      <c r="F609" s="13"/>
      <c r="G609" s="13"/>
    </row>
    <row r="610" spans="1:7" ht="12.75" x14ac:dyDescent="0.2">
      <c r="A610" s="13"/>
      <c r="B610" s="13"/>
      <c r="C610" s="13"/>
      <c r="D610" s="13"/>
      <c r="E610" s="13"/>
      <c r="F610" s="13"/>
      <c r="G610" s="13"/>
    </row>
    <row r="611" spans="1:7" ht="12.75" x14ac:dyDescent="0.2">
      <c r="A611" s="13"/>
      <c r="B611" s="13"/>
      <c r="C611" s="13"/>
      <c r="D611" s="13"/>
      <c r="E611" s="13"/>
      <c r="F611" s="13"/>
      <c r="G611" s="13"/>
    </row>
    <row r="612" spans="1:7" ht="12.75" x14ac:dyDescent="0.2">
      <c r="A612" s="13"/>
      <c r="B612" s="13"/>
      <c r="C612" s="13"/>
      <c r="D612" s="13"/>
      <c r="E612" s="13"/>
      <c r="F612" s="13"/>
      <c r="G612" s="13"/>
    </row>
    <row r="613" spans="1:7" ht="12.75" x14ac:dyDescent="0.2">
      <c r="A613" s="13"/>
      <c r="B613" s="13"/>
      <c r="C613" s="13"/>
      <c r="D613" s="13"/>
      <c r="E613" s="13"/>
      <c r="F613" s="13"/>
      <c r="G613" s="13"/>
    </row>
    <row r="614" spans="1:7" ht="12.75" x14ac:dyDescent="0.2">
      <c r="A614" s="13"/>
      <c r="B614" s="13"/>
      <c r="C614" s="13"/>
      <c r="D614" s="13"/>
      <c r="E614" s="13"/>
      <c r="F614" s="13"/>
      <c r="G614" s="13"/>
    </row>
    <row r="615" spans="1:7" ht="12.75" x14ac:dyDescent="0.2">
      <c r="A615" s="13"/>
      <c r="B615" s="13"/>
      <c r="C615" s="13"/>
      <c r="D615" s="13"/>
      <c r="E615" s="13"/>
      <c r="F615" s="13"/>
      <c r="G615" s="13"/>
    </row>
    <row r="616" spans="1:7" ht="12.75" x14ac:dyDescent="0.2">
      <c r="A616" s="13"/>
      <c r="B616" s="13"/>
      <c r="C616" s="13"/>
      <c r="D616" s="13"/>
      <c r="E616" s="13"/>
      <c r="F616" s="13"/>
      <c r="G616" s="13"/>
    </row>
    <row r="617" spans="1:7" ht="12.75" x14ac:dyDescent="0.2">
      <c r="A617" s="13"/>
      <c r="B617" s="13"/>
      <c r="C617" s="13"/>
      <c r="D617" s="13"/>
      <c r="E617" s="13"/>
      <c r="F617" s="13"/>
      <c r="G617" s="13"/>
    </row>
    <row r="618" spans="1:7" ht="12.75" x14ac:dyDescent="0.2">
      <c r="A618" s="13"/>
      <c r="B618" s="13"/>
      <c r="C618" s="13"/>
      <c r="D618" s="13"/>
      <c r="E618" s="13"/>
      <c r="F618" s="13"/>
      <c r="G618" s="13"/>
    </row>
    <row r="619" spans="1:7" ht="12.75" x14ac:dyDescent="0.2">
      <c r="A619" s="13"/>
      <c r="B619" s="13"/>
      <c r="C619" s="13"/>
      <c r="D619" s="13"/>
      <c r="E619" s="13"/>
      <c r="F619" s="13"/>
      <c r="G619" s="13"/>
    </row>
    <row r="620" spans="1:7" ht="12.75" x14ac:dyDescent="0.2">
      <c r="A620" s="13"/>
      <c r="B620" s="13"/>
      <c r="C620" s="13"/>
      <c r="D620" s="13"/>
      <c r="E620" s="13"/>
      <c r="F620" s="13"/>
      <c r="G620" s="13"/>
    </row>
    <row r="621" spans="1:7" ht="12.75" x14ac:dyDescent="0.2">
      <c r="A621" s="13"/>
      <c r="B621" s="13"/>
      <c r="C621" s="13"/>
      <c r="D621" s="13"/>
      <c r="E621" s="13"/>
      <c r="F621" s="13"/>
      <c r="G621" s="13"/>
    </row>
    <row r="622" spans="1:7" ht="12.75" x14ac:dyDescent="0.2">
      <c r="A622" s="13"/>
      <c r="B622" s="13"/>
      <c r="C622" s="13"/>
      <c r="D622" s="13"/>
      <c r="E622" s="13"/>
      <c r="F622" s="13"/>
      <c r="G622" s="13"/>
    </row>
    <row r="623" spans="1:7" ht="12.75" x14ac:dyDescent="0.2">
      <c r="A623" s="13"/>
      <c r="B623" s="13"/>
      <c r="C623" s="13"/>
      <c r="D623" s="13"/>
      <c r="E623" s="13"/>
      <c r="F623" s="13"/>
      <c r="G623" s="13"/>
    </row>
    <row r="624" spans="1:7" ht="12.75" x14ac:dyDescent="0.2">
      <c r="A624" s="13"/>
      <c r="B624" s="13"/>
      <c r="C624" s="13"/>
      <c r="D624" s="13"/>
      <c r="E624" s="13"/>
      <c r="F624" s="13"/>
      <c r="G624" s="13"/>
    </row>
    <row r="625" spans="1:7" ht="12.75" x14ac:dyDescent="0.2">
      <c r="A625" s="13"/>
      <c r="B625" s="13"/>
      <c r="C625" s="13"/>
      <c r="D625" s="13"/>
      <c r="E625" s="13"/>
      <c r="F625" s="13"/>
      <c r="G625" s="13"/>
    </row>
    <row r="626" spans="1:7" ht="12.75" x14ac:dyDescent="0.2">
      <c r="A626" s="13"/>
      <c r="B626" s="13"/>
      <c r="C626" s="13"/>
      <c r="D626" s="13"/>
      <c r="E626" s="13"/>
      <c r="F626" s="13"/>
      <c r="G626" s="13"/>
    </row>
    <row r="627" spans="1:7" ht="12.75" x14ac:dyDescent="0.2">
      <c r="A627" s="13"/>
      <c r="B627" s="13"/>
      <c r="C627" s="13"/>
      <c r="D627" s="13"/>
      <c r="E627" s="13"/>
      <c r="F627" s="13"/>
      <c r="G627" s="13"/>
    </row>
    <row r="628" spans="1:7" ht="12.75" x14ac:dyDescent="0.2">
      <c r="A628" s="13"/>
      <c r="B628" s="13"/>
      <c r="C628" s="13"/>
      <c r="D628" s="13"/>
      <c r="E628" s="13"/>
      <c r="F628" s="13"/>
      <c r="G628" s="13"/>
    </row>
    <row r="629" spans="1:7" ht="12.75" x14ac:dyDescent="0.2">
      <c r="A629" s="13"/>
      <c r="B629" s="13"/>
      <c r="C629" s="13"/>
      <c r="D629" s="13"/>
      <c r="E629" s="13"/>
      <c r="F629" s="13"/>
      <c r="G629" s="13"/>
    </row>
    <row r="630" spans="1:7" ht="12.75" x14ac:dyDescent="0.2">
      <c r="A630" s="13"/>
      <c r="B630" s="13"/>
      <c r="C630" s="13"/>
      <c r="D630" s="13"/>
      <c r="E630" s="13"/>
      <c r="F630" s="13"/>
      <c r="G630" s="13"/>
    </row>
    <row r="631" spans="1:7" ht="12.75" x14ac:dyDescent="0.2">
      <c r="A631" s="13"/>
      <c r="B631" s="13"/>
      <c r="C631" s="13"/>
      <c r="D631" s="13"/>
      <c r="E631" s="13"/>
      <c r="F631" s="13"/>
      <c r="G631" s="13"/>
    </row>
    <row r="632" spans="1:7" ht="12.75" x14ac:dyDescent="0.2">
      <c r="A632" s="13"/>
      <c r="B632" s="13"/>
      <c r="C632" s="13"/>
      <c r="D632" s="13"/>
      <c r="E632" s="13"/>
      <c r="F632" s="13"/>
      <c r="G632" s="13"/>
    </row>
    <row r="633" spans="1:7" ht="12.75" x14ac:dyDescent="0.2">
      <c r="A633" s="13"/>
      <c r="B633" s="13"/>
      <c r="C633" s="13"/>
      <c r="D633" s="13"/>
      <c r="E633" s="13"/>
      <c r="F633" s="13"/>
      <c r="G633" s="13"/>
    </row>
    <row r="634" spans="1:7" ht="12.75" x14ac:dyDescent="0.2">
      <c r="A634" s="13"/>
      <c r="B634" s="13"/>
      <c r="C634" s="13"/>
      <c r="D634" s="13"/>
      <c r="E634" s="13"/>
      <c r="F634" s="13"/>
      <c r="G634" s="13"/>
    </row>
    <row r="635" spans="1:7" ht="12.75" x14ac:dyDescent="0.2">
      <c r="A635" s="13"/>
      <c r="B635" s="13"/>
      <c r="C635" s="13"/>
      <c r="D635" s="13"/>
      <c r="E635" s="13"/>
      <c r="F635" s="13"/>
      <c r="G635" s="13"/>
    </row>
    <row r="636" spans="1:7" ht="12.75" x14ac:dyDescent="0.2">
      <c r="A636" s="13"/>
      <c r="B636" s="13"/>
      <c r="C636" s="13"/>
      <c r="D636" s="13"/>
      <c r="E636" s="13"/>
      <c r="F636" s="13"/>
      <c r="G636" s="13"/>
    </row>
    <row r="637" spans="1:7" ht="12.75" x14ac:dyDescent="0.2">
      <c r="A637" s="13"/>
      <c r="B637" s="13"/>
      <c r="C637" s="13"/>
      <c r="D637" s="13"/>
      <c r="E637" s="13"/>
      <c r="F637" s="13"/>
      <c r="G637" s="13"/>
    </row>
    <row r="638" spans="1:7" ht="12.75" x14ac:dyDescent="0.2">
      <c r="A638" s="13"/>
      <c r="B638" s="13"/>
      <c r="C638" s="13"/>
      <c r="D638" s="13"/>
      <c r="E638" s="13"/>
      <c r="F638" s="13"/>
      <c r="G638" s="13"/>
    </row>
    <row r="639" spans="1:7" ht="12.75" x14ac:dyDescent="0.2">
      <c r="A639" s="13"/>
      <c r="B639" s="13"/>
      <c r="C639" s="13"/>
      <c r="D639" s="13"/>
      <c r="E639" s="13"/>
      <c r="F639" s="13"/>
      <c r="G639" s="13"/>
    </row>
    <row r="640" spans="1:7" ht="12.75" x14ac:dyDescent="0.2">
      <c r="A640" s="13"/>
      <c r="B640" s="13"/>
      <c r="C640" s="13"/>
      <c r="D640" s="13"/>
      <c r="E640" s="13"/>
      <c r="F640" s="13"/>
      <c r="G640" s="13"/>
    </row>
    <row r="641" spans="1:7" ht="12.75" x14ac:dyDescent="0.2">
      <c r="A641" s="13"/>
      <c r="B641" s="13"/>
      <c r="C641" s="13"/>
      <c r="D641" s="13"/>
      <c r="E641" s="13"/>
      <c r="F641" s="13"/>
      <c r="G641" s="13"/>
    </row>
    <row r="642" spans="1:7" ht="12.75" x14ac:dyDescent="0.2">
      <c r="A642" s="13"/>
      <c r="B642" s="13"/>
      <c r="C642" s="13"/>
      <c r="D642" s="13"/>
      <c r="E642" s="13"/>
      <c r="F642" s="13"/>
      <c r="G642" s="13"/>
    </row>
    <row r="643" spans="1:7" ht="12.75" x14ac:dyDescent="0.2">
      <c r="A643" s="13"/>
      <c r="B643" s="13"/>
      <c r="C643" s="13"/>
      <c r="D643" s="13"/>
      <c r="E643" s="13"/>
      <c r="F643" s="13"/>
      <c r="G643" s="13"/>
    </row>
    <row r="644" spans="1:7" ht="12.75" x14ac:dyDescent="0.2">
      <c r="A644" s="13"/>
      <c r="B644" s="13"/>
      <c r="C644" s="13"/>
      <c r="D644" s="13"/>
      <c r="E644" s="13"/>
      <c r="F644" s="13"/>
      <c r="G644" s="13"/>
    </row>
    <row r="645" spans="1:7" ht="12.75" x14ac:dyDescent="0.2">
      <c r="A645" s="13"/>
      <c r="B645" s="13"/>
      <c r="C645" s="13"/>
      <c r="D645" s="13"/>
      <c r="E645" s="13"/>
      <c r="F645" s="13"/>
      <c r="G645" s="13"/>
    </row>
    <row r="646" spans="1:7" ht="12.75" x14ac:dyDescent="0.2">
      <c r="A646" s="13"/>
      <c r="B646" s="13"/>
      <c r="C646" s="13"/>
      <c r="D646" s="13"/>
      <c r="E646" s="13"/>
      <c r="F646" s="13"/>
      <c r="G646" s="13"/>
    </row>
    <row r="647" spans="1:7" ht="12.75" x14ac:dyDescent="0.2">
      <c r="A647" s="13"/>
      <c r="B647" s="13"/>
      <c r="C647" s="13"/>
      <c r="D647" s="13"/>
      <c r="E647" s="13"/>
      <c r="F647" s="13"/>
      <c r="G647" s="13"/>
    </row>
    <row r="648" spans="1:7" ht="12.75" x14ac:dyDescent="0.2">
      <c r="A648" s="13"/>
      <c r="B648" s="13"/>
      <c r="C648" s="13"/>
      <c r="D648" s="13"/>
      <c r="E648" s="13"/>
      <c r="F648" s="13"/>
      <c r="G648" s="13"/>
    </row>
    <row r="649" spans="1:7" ht="12.75" x14ac:dyDescent="0.2">
      <c r="A649" s="13"/>
      <c r="B649" s="13"/>
      <c r="C649" s="13"/>
      <c r="D649" s="13"/>
      <c r="E649" s="13"/>
      <c r="F649" s="13"/>
      <c r="G649" s="13"/>
    </row>
    <row r="650" spans="1:7" ht="12.75" x14ac:dyDescent="0.2">
      <c r="A650" s="13"/>
      <c r="B650" s="13"/>
      <c r="C650" s="13"/>
      <c r="D650" s="13"/>
      <c r="E650" s="13"/>
      <c r="F650" s="13"/>
      <c r="G650" s="13"/>
    </row>
    <row r="651" spans="1:7" ht="12.75" x14ac:dyDescent="0.2">
      <c r="A651" s="13"/>
      <c r="B651" s="13"/>
      <c r="C651" s="13"/>
      <c r="D651" s="13"/>
      <c r="E651" s="13"/>
      <c r="F651" s="13"/>
      <c r="G651" s="13"/>
    </row>
    <row r="652" spans="1:7" ht="12.75" x14ac:dyDescent="0.2">
      <c r="A652" s="13"/>
      <c r="B652" s="13"/>
      <c r="C652" s="13"/>
      <c r="D652" s="13"/>
      <c r="E652" s="13"/>
      <c r="F652" s="13"/>
      <c r="G652" s="13"/>
    </row>
    <row r="653" spans="1:7" ht="12.75" x14ac:dyDescent="0.2">
      <c r="A653" s="13"/>
      <c r="B653" s="13"/>
      <c r="C653" s="13"/>
      <c r="D653" s="13"/>
      <c r="E653" s="13"/>
      <c r="F653" s="13"/>
      <c r="G653" s="13"/>
    </row>
    <row r="654" spans="1:7" ht="12.75" x14ac:dyDescent="0.2">
      <c r="A654" s="13"/>
      <c r="B654" s="13"/>
      <c r="C654" s="13"/>
      <c r="D654" s="13"/>
      <c r="E654" s="13"/>
      <c r="F654" s="13"/>
      <c r="G654" s="13"/>
    </row>
    <row r="655" spans="1:7" ht="12.75" x14ac:dyDescent="0.2">
      <c r="A655" s="13"/>
      <c r="B655" s="13"/>
      <c r="C655" s="13"/>
      <c r="D655" s="13"/>
      <c r="E655" s="13"/>
      <c r="F655" s="13"/>
      <c r="G655" s="13"/>
    </row>
    <row r="656" spans="1:7" ht="12.75" x14ac:dyDescent="0.2">
      <c r="A656" s="13"/>
      <c r="B656" s="13"/>
      <c r="C656" s="13"/>
      <c r="D656" s="13"/>
      <c r="E656" s="13"/>
      <c r="F656" s="13"/>
      <c r="G656" s="13"/>
    </row>
    <row r="657" spans="1:7" ht="12.75" x14ac:dyDescent="0.2">
      <c r="A657" s="13"/>
      <c r="B657" s="13"/>
      <c r="C657" s="13"/>
      <c r="D657" s="13"/>
      <c r="E657" s="13"/>
      <c r="F657" s="13"/>
      <c r="G657" s="13"/>
    </row>
    <row r="658" spans="1:7" ht="12.75" x14ac:dyDescent="0.2">
      <c r="A658" s="13"/>
      <c r="B658" s="13"/>
      <c r="C658" s="13"/>
      <c r="D658" s="13"/>
      <c r="E658" s="13"/>
      <c r="F658" s="13"/>
      <c r="G658" s="13"/>
    </row>
    <row r="659" spans="1:7" ht="12.75" x14ac:dyDescent="0.2">
      <c r="A659" s="13"/>
      <c r="B659" s="13"/>
      <c r="C659" s="13"/>
      <c r="D659" s="13"/>
      <c r="E659" s="13"/>
      <c r="F659" s="13"/>
      <c r="G659" s="13"/>
    </row>
    <row r="660" spans="1:7" ht="12.75" x14ac:dyDescent="0.2">
      <c r="A660" s="13"/>
      <c r="B660" s="13"/>
      <c r="C660" s="13"/>
      <c r="D660" s="13"/>
      <c r="E660" s="13"/>
      <c r="F660" s="13"/>
      <c r="G660" s="13"/>
    </row>
    <row r="661" spans="1:7" ht="12.75" x14ac:dyDescent="0.2">
      <c r="A661" s="13"/>
      <c r="B661" s="13"/>
      <c r="C661" s="13"/>
      <c r="D661" s="13"/>
      <c r="E661" s="13"/>
      <c r="F661" s="13"/>
      <c r="G661" s="13"/>
    </row>
    <row r="662" spans="1:7" ht="12.75" x14ac:dyDescent="0.2">
      <c r="A662" s="13"/>
      <c r="B662" s="13"/>
      <c r="C662" s="13"/>
      <c r="D662" s="13"/>
      <c r="E662" s="13"/>
      <c r="F662" s="13"/>
      <c r="G662" s="13"/>
    </row>
    <row r="663" spans="1:7" ht="12.75" x14ac:dyDescent="0.2">
      <c r="A663" s="13"/>
      <c r="B663" s="13"/>
      <c r="C663" s="13"/>
      <c r="D663" s="13"/>
      <c r="E663" s="13"/>
      <c r="F663" s="13"/>
      <c r="G663" s="13"/>
    </row>
    <row r="664" spans="1:7" ht="12.75" x14ac:dyDescent="0.2">
      <c r="A664" s="13"/>
      <c r="B664" s="13"/>
      <c r="C664" s="13"/>
      <c r="D664" s="13"/>
      <c r="E664" s="13"/>
      <c r="F664" s="13"/>
      <c r="G664" s="13"/>
    </row>
    <row r="665" spans="1:7" ht="12.75" x14ac:dyDescent="0.2">
      <c r="A665" s="13"/>
      <c r="B665" s="13"/>
      <c r="C665" s="13"/>
      <c r="D665" s="13"/>
      <c r="E665" s="13"/>
      <c r="F665" s="13"/>
      <c r="G665" s="13"/>
    </row>
    <row r="666" spans="1:7" ht="12.75" x14ac:dyDescent="0.2">
      <c r="A666" s="13"/>
      <c r="B666" s="13"/>
      <c r="C666" s="13"/>
      <c r="D666" s="13"/>
      <c r="E666" s="13"/>
      <c r="F666" s="13"/>
      <c r="G666" s="13"/>
    </row>
    <row r="667" spans="1:7" ht="12.75" x14ac:dyDescent="0.2">
      <c r="A667" s="13"/>
      <c r="B667" s="13"/>
      <c r="C667" s="13"/>
      <c r="D667" s="13"/>
      <c r="E667" s="13"/>
      <c r="F667" s="13"/>
      <c r="G667" s="13"/>
    </row>
    <row r="668" spans="1:7" ht="12.75" x14ac:dyDescent="0.2">
      <c r="A668" s="13"/>
      <c r="B668" s="13"/>
      <c r="C668" s="13"/>
      <c r="D668" s="13"/>
      <c r="E668" s="13"/>
      <c r="F668" s="13"/>
      <c r="G668" s="13"/>
    </row>
    <row r="669" spans="1:7" ht="12.75" x14ac:dyDescent="0.2">
      <c r="A669" s="13"/>
      <c r="B669" s="13"/>
      <c r="C669" s="13"/>
      <c r="D669" s="13"/>
      <c r="E669" s="13"/>
      <c r="F669" s="13"/>
      <c r="G669" s="13"/>
    </row>
    <row r="670" spans="1:7" ht="12.75" x14ac:dyDescent="0.2">
      <c r="A670" s="13"/>
      <c r="B670" s="13"/>
      <c r="C670" s="13"/>
      <c r="D670" s="13"/>
      <c r="E670" s="13"/>
      <c r="F670" s="13"/>
      <c r="G670" s="13"/>
    </row>
    <row r="671" spans="1:7" ht="12.75" x14ac:dyDescent="0.2">
      <c r="A671" s="13"/>
      <c r="B671" s="13"/>
      <c r="C671" s="13"/>
      <c r="D671" s="13"/>
      <c r="E671" s="13"/>
      <c r="F671" s="13"/>
      <c r="G671" s="13"/>
    </row>
    <row r="672" spans="1:7" ht="12.75" x14ac:dyDescent="0.2">
      <c r="A672" s="13"/>
      <c r="B672" s="13"/>
      <c r="C672" s="13"/>
      <c r="D672" s="13"/>
      <c r="E672" s="13"/>
      <c r="F672" s="13"/>
      <c r="G672" s="13"/>
    </row>
    <row r="673" spans="1:7" ht="12.75" x14ac:dyDescent="0.2">
      <c r="A673" s="13"/>
      <c r="B673" s="13"/>
      <c r="C673" s="13"/>
      <c r="D673" s="13"/>
      <c r="E673" s="13"/>
      <c r="F673" s="13"/>
      <c r="G673" s="13"/>
    </row>
    <row r="674" spans="1:7" ht="12.75" x14ac:dyDescent="0.2">
      <c r="A674" s="13"/>
      <c r="B674" s="13"/>
      <c r="C674" s="13"/>
      <c r="D674" s="13"/>
      <c r="E674" s="13"/>
      <c r="F674" s="13"/>
      <c r="G674" s="13"/>
    </row>
    <row r="675" spans="1:7" ht="12.75" x14ac:dyDescent="0.2">
      <c r="A675" s="13"/>
      <c r="B675" s="13"/>
      <c r="C675" s="13"/>
      <c r="D675" s="13"/>
      <c r="E675" s="13"/>
      <c r="F675" s="13"/>
      <c r="G675" s="13"/>
    </row>
    <row r="676" spans="1:7" ht="12.75" x14ac:dyDescent="0.2">
      <c r="A676" s="13"/>
      <c r="B676" s="13"/>
      <c r="C676" s="13"/>
      <c r="D676" s="13"/>
      <c r="E676" s="13"/>
      <c r="F676" s="13"/>
      <c r="G676" s="13"/>
    </row>
    <row r="677" spans="1:7" ht="12.75" x14ac:dyDescent="0.2">
      <c r="A677" s="13"/>
      <c r="B677" s="13"/>
      <c r="C677" s="13"/>
      <c r="D677" s="13"/>
      <c r="E677" s="13"/>
      <c r="F677" s="13"/>
      <c r="G677" s="13"/>
    </row>
    <row r="678" spans="1:7" ht="12.75" x14ac:dyDescent="0.2">
      <c r="A678" s="13"/>
      <c r="B678" s="13"/>
      <c r="C678" s="13"/>
      <c r="D678" s="13"/>
      <c r="E678" s="13"/>
      <c r="F678" s="13"/>
      <c r="G678" s="13"/>
    </row>
    <row r="679" spans="1:7" ht="12.75" x14ac:dyDescent="0.2">
      <c r="A679" s="13"/>
      <c r="B679" s="13"/>
      <c r="C679" s="13"/>
      <c r="D679" s="13"/>
      <c r="E679" s="13"/>
      <c r="F679" s="13"/>
      <c r="G679" s="13"/>
    </row>
    <row r="680" spans="1:7" ht="12.75" x14ac:dyDescent="0.2">
      <c r="A680" s="13"/>
      <c r="B680" s="13"/>
      <c r="C680" s="13"/>
      <c r="D680" s="13"/>
      <c r="E680" s="13"/>
      <c r="F680" s="13"/>
      <c r="G680" s="13"/>
    </row>
    <row r="681" spans="1:7" ht="12.75" x14ac:dyDescent="0.2">
      <c r="A681" s="13"/>
      <c r="B681" s="13"/>
      <c r="C681" s="13"/>
      <c r="D681" s="13"/>
      <c r="E681" s="13"/>
      <c r="F681" s="13"/>
      <c r="G681" s="13"/>
    </row>
    <row r="682" spans="1:7" ht="12.75" x14ac:dyDescent="0.2">
      <c r="A682" s="13"/>
      <c r="B682" s="13"/>
      <c r="C682" s="13"/>
      <c r="D682" s="13"/>
      <c r="E682" s="13"/>
      <c r="F682" s="13"/>
      <c r="G682" s="13"/>
    </row>
    <row r="683" spans="1:7" ht="12.75" x14ac:dyDescent="0.2">
      <c r="A683" s="13"/>
      <c r="B683" s="13"/>
      <c r="C683" s="13"/>
      <c r="D683" s="13"/>
      <c r="E683" s="13"/>
      <c r="F683" s="13"/>
      <c r="G683" s="13"/>
    </row>
    <row r="684" spans="1:7" ht="12.75" x14ac:dyDescent="0.2">
      <c r="A684" s="13"/>
      <c r="B684" s="13"/>
      <c r="C684" s="13"/>
      <c r="D684" s="13"/>
      <c r="E684" s="13"/>
      <c r="F684" s="13"/>
      <c r="G684" s="13"/>
    </row>
    <row r="685" spans="1:7" ht="12.75" x14ac:dyDescent="0.2">
      <c r="A685" s="13"/>
      <c r="B685" s="13"/>
      <c r="C685" s="13"/>
      <c r="D685" s="13"/>
      <c r="E685" s="13"/>
      <c r="F685" s="13"/>
      <c r="G685" s="13"/>
    </row>
    <row r="686" spans="1:7" ht="12.75" x14ac:dyDescent="0.2">
      <c r="A686" s="13"/>
      <c r="B686" s="13"/>
      <c r="C686" s="13"/>
      <c r="D686" s="13"/>
      <c r="E686" s="13"/>
      <c r="F686" s="13"/>
      <c r="G686" s="13"/>
    </row>
    <row r="687" spans="1:7" ht="12.75" x14ac:dyDescent="0.2">
      <c r="A687" s="13"/>
      <c r="B687" s="13"/>
      <c r="C687" s="13"/>
      <c r="D687" s="13"/>
      <c r="E687" s="13"/>
      <c r="F687" s="13"/>
      <c r="G687" s="13"/>
    </row>
    <row r="688" spans="1:7" ht="12.75" x14ac:dyDescent="0.2">
      <c r="A688" s="13"/>
      <c r="B688" s="13"/>
      <c r="C688" s="13"/>
      <c r="D688" s="13"/>
      <c r="E688" s="13"/>
      <c r="F688" s="13"/>
      <c r="G688" s="13"/>
    </row>
    <row r="689" spans="1:7" ht="12.75" x14ac:dyDescent="0.2">
      <c r="A689" s="13"/>
      <c r="B689" s="13"/>
      <c r="C689" s="13"/>
      <c r="D689" s="13"/>
      <c r="E689" s="13"/>
      <c r="F689" s="13"/>
      <c r="G689" s="13"/>
    </row>
    <row r="690" spans="1:7" ht="12.75" x14ac:dyDescent="0.2">
      <c r="A690" s="13"/>
      <c r="B690" s="13"/>
      <c r="C690" s="13"/>
      <c r="D690" s="13"/>
      <c r="E690" s="13"/>
      <c r="F690" s="13"/>
      <c r="G690" s="13"/>
    </row>
    <row r="691" spans="1:7" ht="12.75" x14ac:dyDescent="0.2">
      <c r="A691" s="13"/>
      <c r="B691" s="13"/>
      <c r="C691" s="13"/>
      <c r="D691" s="13"/>
      <c r="E691" s="13"/>
      <c r="F691" s="13"/>
      <c r="G691" s="13"/>
    </row>
    <row r="692" spans="1:7" ht="12.75" x14ac:dyDescent="0.2">
      <c r="A692" s="13"/>
      <c r="B692" s="13"/>
      <c r="C692" s="13"/>
      <c r="D692" s="13"/>
      <c r="E692" s="13"/>
      <c r="F692" s="13"/>
      <c r="G692" s="13"/>
    </row>
    <row r="693" spans="1:7" ht="12.75" x14ac:dyDescent="0.2">
      <c r="A693" s="13"/>
      <c r="B693" s="13"/>
      <c r="C693" s="13"/>
      <c r="D693" s="13"/>
      <c r="E693" s="13"/>
      <c r="F693" s="13"/>
      <c r="G693" s="13"/>
    </row>
    <row r="694" spans="1:7" ht="12.75" x14ac:dyDescent="0.2">
      <c r="A694" s="13"/>
      <c r="B694" s="13"/>
      <c r="C694" s="13"/>
      <c r="D694" s="13"/>
      <c r="E694" s="13"/>
      <c r="F694" s="13"/>
      <c r="G694" s="13"/>
    </row>
    <row r="695" spans="1:7" ht="12.75" x14ac:dyDescent="0.2">
      <c r="A695" s="13"/>
      <c r="B695" s="13"/>
      <c r="C695" s="13"/>
      <c r="D695" s="13"/>
      <c r="E695" s="13"/>
      <c r="F695" s="13"/>
      <c r="G695" s="13"/>
    </row>
    <row r="696" spans="1:7" ht="12.75" x14ac:dyDescent="0.2">
      <c r="A696" s="13"/>
      <c r="B696" s="13"/>
      <c r="C696" s="13"/>
      <c r="D696" s="13"/>
      <c r="E696" s="13"/>
      <c r="F696" s="13"/>
      <c r="G696" s="13"/>
    </row>
    <row r="697" spans="1:7" ht="12.75" x14ac:dyDescent="0.2">
      <c r="A697" s="13"/>
      <c r="B697" s="13"/>
      <c r="C697" s="13"/>
      <c r="D697" s="13"/>
      <c r="E697" s="13"/>
      <c r="F697" s="13"/>
      <c r="G697" s="13"/>
    </row>
    <row r="698" spans="1:7" ht="12.75" x14ac:dyDescent="0.2">
      <c r="A698" s="13"/>
      <c r="B698" s="13"/>
      <c r="C698" s="13"/>
      <c r="D698" s="13"/>
      <c r="E698" s="13"/>
      <c r="F698" s="13"/>
      <c r="G698" s="13"/>
    </row>
    <row r="699" spans="1:7" ht="12.75" x14ac:dyDescent="0.2">
      <c r="A699" s="13"/>
      <c r="B699" s="13"/>
      <c r="C699" s="13"/>
      <c r="D699" s="13"/>
      <c r="E699" s="13"/>
      <c r="F699" s="13"/>
      <c r="G699" s="13"/>
    </row>
    <row r="700" spans="1:7" ht="12.75" x14ac:dyDescent="0.2">
      <c r="A700" s="13"/>
      <c r="B700" s="13"/>
      <c r="C700" s="13"/>
      <c r="D700" s="13"/>
      <c r="E700" s="13"/>
      <c r="F700" s="13"/>
      <c r="G700" s="13"/>
    </row>
    <row r="701" spans="1:7" ht="12.75" x14ac:dyDescent="0.2">
      <c r="A701" s="13"/>
      <c r="B701" s="13"/>
      <c r="C701" s="13"/>
      <c r="D701" s="13"/>
      <c r="E701" s="13"/>
      <c r="F701" s="13"/>
      <c r="G701" s="13"/>
    </row>
    <row r="702" spans="1:7" ht="12.75" x14ac:dyDescent="0.2">
      <c r="A702" s="13"/>
      <c r="B702" s="13"/>
      <c r="C702" s="13"/>
      <c r="D702" s="13"/>
      <c r="E702" s="13"/>
      <c r="F702" s="13"/>
      <c r="G702" s="13"/>
    </row>
    <row r="703" spans="1:7" ht="12.75" x14ac:dyDescent="0.2">
      <c r="A703" s="13"/>
      <c r="B703" s="13"/>
      <c r="C703" s="13"/>
      <c r="D703" s="13"/>
      <c r="E703" s="13"/>
      <c r="F703" s="13"/>
      <c r="G703" s="13"/>
    </row>
    <row r="704" spans="1:7" ht="12.75" x14ac:dyDescent="0.2">
      <c r="A704" s="13"/>
      <c r="B704" s="13"/>
      <c r="C704" s="13"/>
      <c r="D704" s="13"/>
      <c r="E704" s="13"/>
      <c r="F704" s="13"/>
      <c r="G704" s="13"/>
    </row>
    <row r="705" spans="1:7" ht="12.75" x14ac:dyDescent="0.2">
      <c r="A705" s="13"/>
      <c r="B705" s="13"/>
      <c r="C705" s="13"/>
      <c r="D705" s="13"/>
      <c r="E705" s="13"/>
      <c r="F705" s="13"/>
      <c r="G705" s="13"/>
    </row>
    <row r="706" spans="1:7" ht="12.75" x14ac:dyDescent="0.2">
      <c r="A706" s="13"/>
      <c r="B706" s="13"/>
      <c r="C706" s="13"/>
      <c r="D706" s="13"/>
      <c r="E706" s="13"/>
      <c r="F706" s="13"/>
      <c r="G706" s="13"/>
    </row>
  </sheetData>
  <sheetProtection selectLockedCells="1" selectUnlockedCells="1"/>
  <mergeCells count="29">
    <mergeCell ref="C7:G7"/>
    <mergeCell ref="C9:G9"/>
    <mergeCell ref="C8:G8"/>
    <mergeCell ref="B1:G1"/>
    <mergeCell ref="C3:G3"/>
    <mergeCell ref="C4:G4"/>
    <mergeCell ref="C5:G5"/>
    <mergeCell ref="C6:G6"/>
    <mergeCell ref="C13:G13"/>
    <mergeCell ref="C29:G29"/>
    <mergeCell ref="C27:G27"/>
    <mergeCell ref="C26:G26"/>
    <mergeCell ref="C25:G25"/>
    <mergeCell ref="C24:G24"/>
    <mergeCell ref="C23:G23"/>
    <mergeCell ref="C19:G19"/>
    <mergeCell ref="C17:G17"/>
    <mergeCell ref="C16:G16"/>
    <mergeCell ref="C15:G15"/>
    <mergeCell ref="C14:G14"/>
    <mergeCell ref="C18:G18"/>
    <mergeCell ref="C28:G28"/>
    <mergeCell ref="C33:G33"/>
    <mergeCell ref="C39:G39"/>
    <mergeCell ref="C37:G37"/>
    <mergeCell ref="C36:G36"/>
    <mergeCell ref="C35:G35"/>
    <mergeCell ref="C34:G34"/>
    <mergeCell ref="C38:G38"/>
  </mergeCells>
  <printOptions horizontalCentered="1" gridLines="1"/>
  <pageMargins left="0.25" right="0.25" top="0.75" bottom="0.75" header="0" footer="0"/>
  <pageSetup paperSize="9" scale="69" fitToHeight="0" pageOrder="overThenDown" orientation="portrait" cellComments="atEnd"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pageSetUpPr fitToPage="1"/>
  </sheetPr>
  <dimension ref="A1:G707"/>
  <sheetViews>
    <sheetView topLeftCell="A40" zoomScaleNormal="100" workbookViewId="0">
      <selection activeCell="C58" sqref="C58:G58"/>
    </sheetView>
  </sheetViews>
  <sheetFormatPr baseColWidth="10" defaultColWidth="12.5703125" defaultRowHeight="15.75" customHeight="1" x14ac:dyDescent="0.2"/>
  <cols>
    <col min="1" max="1" width="3.42578125" style="9" customWidth="1"/>
    <col min="2" max="2" width="25.5703125" style="9" customWidth="1"/>
    <col min="3" max="3" width="83.7109375" style="9" customWidth="1"/>
    <col min="4" max="4" width="3.42578125" style="9" customWidth="1"/>
    <col min="5" max="5" width="14.140625" style="9" customWidth="1"/>
    <col min="6" max="7" width="9" style="9" customWidth="1"/>
    <col min="8" max="16384" width="12.5703125" style="9"/>
  </cols>
  <sheetData>
    <row r="1" spans="1:7" ht="22.5" customHeight="1" x14ac:dyDescent="0.25">
      <c r="A1" s="13"/>
      <c r="B1" s="657" t="s">
        <v>110</v>
      </c>
      <c r="C1" s="573"/>
      <c r="D1" s="573"/>
      <c r="E1" s="573"/>
      <c r="F1" s="573"/>
      <c r="G1" s="573"/>
    </row>
    <row r="2" spans="1:7" ht="22.5" customHeight="1" x14ac:dyDescent="0.2">
      <c r="A2" s="13"/>
      <c r="B2" s="13"/>
      <c r="C2" s="13"/>
      <c r="D2" s="13"/>
      <c r="E2" s="13"/>
      <c r="F2" s="13"/>
      <c r="G2" s="13"/>
    </row>
    <row r="3" spans="1:7" customFormat="1" ht="22.5" customHeight="1" x14ac:dyDescent="0.2">
      <c r="A3" s="1"/>
      <c r="B3" s="2" t="s">
        <v>21</v>
      </c>
      <c r="C3" s="586" t="s">
        <v>75</v>
      </c>
      <c r="D3" s="584"/>
      <c r="E3" s="584"/>
      <c r="F3" s="584"/>
      <c r="G3" s="585"/>
    </row>
    <row r="4" spans="1:7" customFormat="1" ht="22.5" customHeight="1" x14ac:dyDescent="0.2">
      <c r="A4" s="1"/>
      <c r="B4" s="3" t="s">
        <v>22</v>
      </c>
      <c r="C4" s="586" t="s">
        <v>122</v>
      </c>
      <c r="D4" s="584"/>
      <c r="E4" s="584"/>
      <c r="F4" s="584"/>
      <c r="G4" s="585"/>
    </row>
    <row r="5" spans="1:7" customFormat="1" ht="45" customHeight="1" x14ac:dyDescent="0.2">
      <c r="A5" s="1"/>
      <c r="B5" s="3" t="s">
        <v>206</v>
      </c>
      <c r="C5" s="586" t="s">
        <v>331</v>
      </c>
      <c r="D5" s="584"/>
      <c r="E5" s="584"/>
      <c r="F5" s="584"/>
      <c r="G5" s="585"/>
    </row>
    <row r="6" spans="1:7" customFormat="1" ht="34.5" customHeight="1" x14ac:dyDescent="0.2">
      <c r="A6" s="1"/>
      <c r="B6" s="4" t="s">
        <v>728</v>
      </c>
      <c r="C6" s="618" t="s">
        <v>727</v>
      </c>
      <c r="D6" s="619"/>
      <c r="E6" s="619"/>
      <c r="F6" s="619"/>
      <c r="G6" s="620"/>
    </row>
    <row r="7" spans="1:7" customFormat="1" ht="27" customHeight="1" x14ac:dyDescent="0.2">
      <c r="A7" s="1"/>
      <c r="B7" s="5" t="s">
        <v>235</v>
      </c>
      <c r="C7" s="612" t="s">
        <v>23</v>
      </c>
      <c r="D7" s="613"/>
      <c r="E7" s="613"/>
      <c r="F7" s="613"/>
      <c r="G7" s="614"/>
    </row>
    <row r="8" spans="1:7" customFormat="1" ht="24" customHeight="1" x14ac:dyDescent="0.2">
      <c r="A8" s="1"/>
      <c r="B8" s="5" t="s">
        <v>236</v>
      </c>
      <c r="C8" s="621" t="s">
        <v>123</v>
      </c>
      <c r="D8" s="622"/>
      <c r="E8" s="622"/>
      <c r="F8" s="622"/>
      <c r="G8" s="623"/>
    </row>
    <row r="9" spans="1:7" customFormat="1" ht="22.5" customHeight="1" x14ac:dyDescent="0.2">
      <c r="A9" s="1"/>
      <c r="B9" s="5" t="s">
        <v>237</v>
      </c>
      <c r="C9" s="603" t="s">
        <v>130</v>
      </c>
      <c r="D9" s="584"/>
      <c r="E9" s="584"/>
      <c r="F9" s="584"/>
      <c r="G9" s="585"/>
    </row>
    <row r="10" spans="1:7" customFormat="1" ht="9.75" customHeight="1" x14ac:dyDescent="0.2">
      <c r="A10" s="1"/>
      <c r="B10" s="6"/>
      <c r="C10" s="6"/>
      <c r="D10" s="6"/>
      <c r="E10" s="6"/>
      <c r="F10" s="6"/>
      <c r="G10" s="6"/>
    </row>
    <row r="11" spans="1:7" customFormat="1" ht="8.25" customHeight="1" x14ac:dyDescent="0.2">
      <c r="A11" s="1"/>
      <c r="B11" s="7"/>
      <c r="C11" s="7"/>
      <c r="D11" s="7"/>
      <c r="E11" s="7"/>
      <c r="F11" s="7"/>
      <c r="G11" s="7"/>
    </row>
    <row r="12" spans="1:7" ht="19.5" customHeight="1" x14ac:dyDescent="0.2">
      <c r="A12" s="13"/>
      <c r="B12" s="13"/>
      <c r="C12" s="13"/>
      <c r="D12" s="13"/>
      <c r="E12" s="13"/>
      <c r="F12" s="13"/>
      <c r="G12" s="13"/>
    </row>
    <row r="13" spans="1:7" customFormat="1" ht="22.5" customHeight="1" x14ac:dyDescent="0.2">
      <c r="A13" s="1"/>
      <c r="B13" s="2" t="s">
        <v>21</v>
      </c>
      <c r="C13" s="586" t="s">
        <v>76</v>
      </c>
      <c r="D13" s="584"/>
      <c r="E13" s="584"/>
      <c r="F13" s="584"/>
      <c r="G13" s="585"/>
    </row>
    <row r="14" spans="1:7" customFormat="1" ht="22.5" customHeight="1" x14ac:dyDescent="0.2">
      <c r="A14" s="1"/>
      <c r="B14" s="3" t="s">
        <v>22</v>
      </c>
      <c r="C14" s="586" t="s">
        <v>365</v>
      </c>
      <c r="D14" s="584"/>
      <c r="E14" s="584"/>
      <c r="F14" s="584"/>
      <c r="G14" s="585"/>
    </row>
    <row r="15" spans="1:7" customFormat="1" ht="36" customHeight="1" x14ac:dyDescent="0.2">
      <c r="A15" s="1"/>
      <c r="B15" s="3" t="s">
        <v>206</v>
      </c>
      <c r="C15" s="583" t="s">
        <v>332</v>
      </c>
      <c r="D15" s="584"/>
      <c r="E15" s="584"/>
      <c r="F15" s="584"/>
      <c r="G15" s="585"/>
    </row>
    <row r="16" spans="1:7" customFormat="1" ht="34.5" customHeight="1" x14ac:dyDescent="0.2">
      <c r="A16" s="1"/>
      <c r="B16" s="4" t="s">
        <v>728</v>
      </c>
      <c r="C16" s="618" t="s">
        <v>727</v>
      </c>
      <c r="D16" s="619"/>
      <c r="E16" s="619"/>
      <c r="F16" s="619"/>
      <c r="G16" s="620"/>
    </row>
    <row r="17" spans="1:7" customFormat="1" ht="27" customHeight="1" x14ac:dyDescent="0.2">
      <c r="A17" s="1"/>
      <c r="B17" s="5" t="s">
        <v>235</v>
      </c>
      <c r="C17" s="658" t="s">
        <v>337</v>
      </c>
      <c r="D17" s="584"/>
      <c r="E17" s="584"/>
      <c r="F17" s="584"/>
      <c r="G17" s="585"/>
    </row>
    <row r="18" spans="1:7" customFormat="1" ht="24" customHeight="1" x14ac:dyDescent="0.2">
      <c r="A18" s="1"/>
      <c r="B18" s="5" t="s">
        <v>236</v>
      </c>
      <c r="C18" s="659" t="s">
        <v>501</v>
      </c>
      <c r="D18" s="660"/>
      <c r="E18" s="660"/>
      <c r="F18" s="660"/>
      <c r="G18" s="661"/>
    </row>
    <row r="19" spans="1:7" customFormat="1" ht="22.5" customHeight="1" x14ac:dyDescent="0.2">
      <c r="A19" s="1"/>
      <c r="B19" s="5" t="s">
        <v>237</v>
      </c>
      <c r="C19" s="603" t="s">
        <v>502</v>
      </c>
      <c r="D19" s="584"/>
      <c r="E19" s="584"/>
      <c r="F19" s="584"/>
      <c r="G19" s="585"/>
    </row>
    <row r="20" spans="1:7" customFormat="1" ht="9.75" customHeight="1" x14ac:dyDescent="0.2">
      <c r="A20" s="1"/>
      <c r="B20" s="6"/>
      <c r="C20" s="6"/>
      <c r="D20" s="6"/>
      <c r="E20" s="6"/>
      <c r="F20" s="6"/>
      <c r="G20" s="6"/>
    </row>
    <row r="21" spans="1:7" customFormat="1" ht="8.25" customHeight="1" x14ac:dyDescent="0.2">
      <c r="A21" s="1"/>
      <c r="B21" s="7"/>
      <c r="C21" s="7"/>
      <c r="D21" s="7"/>
      <c r="E21" s="7"/>
      <c r="F21" s="7"/>
      <c r="G21" s="7"/>
    </row>
    <row r="22" spans="1:7" ht="19.5" customHeight="1" x14ac:dyDescent="0.2">
      <c r="A22" s="13"/>
      <c r="B22" s="13"/>
      <c r="C22" s="13"/>
      <c r="D22" s="13"/>
      <c r="E22" s="13"/>
      <c r="F22" s="13"/>
      <c r="G22" s="13"/>
    </row>
    <row r="23" spans="1:7" customFormat="1" ht="22.5" customHeight="1" x14ac:dyDescent="0.2">
      <c r="A23" s="1"/>
      <c r="B23" s="2" t="s">
        <v>21</v>
      </c>
      <c r="C23" s="586" t="s">
        <v>77</v>
      </c>
      <c r="D23" s="584"/>
      <c r="E23" s="584"/>
      <c r="F23" s="584"/>
      <c r="G23" s="585"/>
    </row>
    <row r="24" spans="1:7" customFormat="1" ht="22.5" customHeight="1" x14ac:dyDescent="0.2">
      <c r="A24" s="1"/>
      <c r="B24" s="3" t="s">
        <v>22</v>
      </c>
      <c r="C24" s="586" t="s">
        <v>333</v>
      </c>
      <c r="D24" s="584"/>
      <c r="E24" s="584"/>
      <c r="F24" s="584"/>
      <c r="G24" s="585"/>
    </row>
    <row r="25" spans="1:7" customFormat="1" ht="28.5" customHeight="1" x14ac:dyDescent="0.2">
      <c r="A25" s="1"/>
      <c r="B25" s="3" t="s">
        <v>206</v>
      </c>
      <c r="C25" s="583" t="s">
        <v>335</v>
      </c>
      <c r="D25" s="584"/>
      <c r="E25" s="584"/>
      <c r="F25" s="584"/>
      <c r="G25" s="585"/>
    </row>
    <row r="26" spans="1:7" customFormat="1" ht="34.5" customHeight="1" x14ac:dyDescent="0.2">
      <c r="A26" s="1"/>
      <c r="B26" s="4" t="s">
        <v>726</v>
      </c>
      <c r="C26" s="618" t="s">
        <v>727</v>
      </c>
      <c r="D26" s="619"/>
      <c r="E26" s="619"/>
      <c r="F26" s="619"/>
      <c r="G26" s="620"/>
    </row>
    <row r="27" spans="1:7" customFormat="1" ht="27" customHeight="1" x14ac:dyDescent="0.2">
      <c r="A27" s="1"/>
      <c r="B27" s="5" t="s">
        <v>235</v>
      </c>
      <c r="C27" s="658" t="s">
        <v>337</v>
      </c>
      <c r="D27" s="584"/>
      <c r="E27" s="584"/>
      <c r="F27" s="584"/>
      <c r="G27" s="585"/>
    </row>
    <row r="28" spans="1:7" customFormat="1" ht="24" customHeight="1" x14ac:dyDescent="0.2">
      <c r="A28" s="1"/>
      <c r="B28" s="5" t="s">
        <v>236</v>
      </c>
      <c r="C28" s="659" t="s">
        <v>501</v>
      </c>
      <c r="D28" s="660"/>
      <c r="E28" s="660"/>
      <c r="F28" s="660"/>
      <c r="G28" s="661"/>
    </row>
    <row r="29" spans="1:7" customFormat="1" ht="22.5" customHeight="1" x14ac:dyDescent="0.2">
      <c r="A29" s="1"/>
      <c r="B29" s="5" t="s">
        <v>237</v>
      </c>
      <c r="C29" s="603" t="s">
        <v>496</v>
      </c>
      <c r="D29" s="584"/>
      <c r="E29" s="584"/>
      <c r="F29" s="584"/>
      <c r="G29" s="585"/>
    </row>
    <row r="30" spans="1:7" customFormat="1" ht="9.75" customHeight="1" x14ac:dyDescent="0.2">
      <c r="A30" s="1"/>
      <c r="B30" s="6"/>
      <c r="C30" s="6"/>
      <c r="D30" s="6"/>
      <c r="E30" s="6"/>
      <c r="F30" s="6"/>
      <c r="G30" s="6"/>
    </row>
    <row r="31" spans="1:7" customFormat="1" ht="8.25" customHeight="1" x14ac:dyDescent="0.2">
      <c r="A31" s="1"/>
      <c r="B31" s="7"/>
      <c r="C31" s="7"/>
      <c r="D31" s="7"/>
      <c r="E31" s="7"/>
      <c r="F31" s="7"/>
      <c r="G31" s="7"/>
    </row>
    <row r="32" spans="1:7" ht="19.5" customHeight="1" x14ac:dyDescent="0.2">
      <c r="A32" s="13"/>
      <c r="B32" s="13"/>
      <c r="C32" s="13"/>
      <c r="D32" s="13"/>
      <c r="E32" s="13"/>
      <c r="F32" s="13"/>
      <c r="G32" s="13"/>
    </row>
    <row r="33" spans="1:7" customFormat="1" ht="22.5" customHeight="1" x14ac:dyDescent="0.2">
      <c r="A33" s="1"/>
      <c r="B33" s="2" t="s">
        <v>21</v>
      </c>
      <c r="C33" s="586" t="s">
        <v>78</v>
      </c>
      <c r="D33" s="584"/>
      <c r="E33" s="584"/>
      <c r="F33" s="584"/>
      <c r="G33" s="585"/>
    </row>
    <row r="34" spans="1:7" customFormat="1" ht="22.5" customHeight="1" x14ac:dyDescent="0.2">
      <c r="A34" s="1"/>
      <c r="B34" s="3" t="s">
        <v>22</v>
      </c>
      <c r="C34" s="586" t="s">
        <v>79</v>
      </c>
      <c r="D34" s="584"/>
      <c r="E34" s="584"/>
      <c r="F34" s="584"/>
      <c r="G34" s="585"/>
    </row>
    <row r="35" spans="1:7" customFormat="1" ht="22.5" customHeight="1" x14ac:dyDescent="0.2">
      <c r="A35" s="1"/>
      <c r="B35" s="3" t="s">
        <v>206</v>
      </c>
      <c r="C35" s="583" t="s">
        <v>334</v>
      </c>
      <c r="D35" s="584"/>
      <c r="E35" s="584"/>
      <c r="F35" s="584"/>
      <c r="G35" s="585"/>
    </row>
    <row r="36" spans="1:7" customFormat="1" ht="34.5" customHeight="1" x14ac:dyDescent="0.2">
      <c r="A36" s="1"/>
      <c r="B36" s="4" t="s">
        <v>726</v>
      </c>
      <c r="C36" s="618" t="s">
        <v>727</v>
      </c>
      <c r="D36" s="619"/>
      <c r="E36" s="619"/>
      <c r="F36" s="619"/>
      <c r="G36" s="620"/>
    </row>
    <row r="37" spans="1:7" customFormat="1" ht="27" customHeight="1" x14ac:dyDescent="0.2">
      <c r="A37" s="1"/>
      <c r="B37" s="5" t="s">
        <v>235</v>
      </c>
      <c r="C37" s="658" t="s">
        <v>337</v>
      </c>
      <c r="D37" s="584"/>
      <c r="E37" s="584"/>
      <c r="F37" s="584"/>
      <c r="G37" s="585"/>
    </row>
    <row r="38" spans="1:7" customFormat="1" ht="24" customHeight="1" x14ac:dyDescent="0.2">
      <c r="A38" s="1"/>
      <c r="B38" s="5" t="s">
        <v>236</v>
      </c>
      <c r="C38" s="659" t="s">
        <v>501</v>
      </c>
      <c r="D38" s="660"/>
      <c r="E38" s="660"/>
      <c r="F38" s="660"/>
      <c r="G38" s="661"/>
    </row>
    <row r="39" spans="1:7" customFormat="1" ht="22.5" customHeight="1" x14ac:dyDescent="0.2">
      <c r="A39" s="1"/>
      <c r="B39" s="5" t="s">
        <v>237</v>
      </c>
      <c r="C39" s="603" t="s">
        <v>503</v>
      </c>
      <c r="D39" s="584"/>
      <c r="E39" s="584"/>
      <c r="F39" s="584"/>
      <c r="G39" s="585"/>
    </row>
    <row r="40" spans="1:7" customFormat="1" ht="9.75" customHeight="1" x14ac:dyDescent="0.2">
      <c r="A40" s="1"/>
      <c r="B40" s="6"/>
      <c r="C40" s="6"/>
      <c r="D40" s="6"/>
      <c r="E40" s="6"/>
      <c r="F40" s="6"/>
      <c r="G40" s="6"/>
    </row>
    <row r="41" spans="1:7" customFormat="1" ht="8.25" customHeight="1" x14ac:dyDescent="0.2">
      <c r="A41" s="1"/>
      <c r="B41" s="7"/>
      <c r="C41" s="7"/>
      <c r="D41" s="7"/>
      <c r="E41" s="7"/>
      <c r="F41" s="7"/>
      <c r="G41" s="7"/>
    </row>
    <row r="42" spans="1:7" ht="19.5" customHeight="1" x14ac:dyDescent="0.2">
      <c r="A42" s="13"/>
      <c r="B42" s="13"/>
      <c r="C42" s="13"/>
      <c r="D42" s="13"/>
      <c r="E42" s="13"/>
      <c r="F42" s="13"/>
      <c r="G42" s="13"/>
    </row>
    <row r="43" spans="1:7" ht="19.5" customHeight="1" x14ac:dyDescent="0.2">
      <c r="A43" s="13"/>
      <c r="B43" s="2" t="s">
        <v>21</v>
      </c>
      <c r="C43" s="586" t="s">
        <v>330</v>
      </c>
      <c r="D43" s="584"/>
      <c r="E43" s="584"/>
      <c r="F43" s="584"/>
      <c r="G43" s="585"/>
    </row>
    <row r="44" spans="1:7" ht="19.5" customHeight="1" x14ac:dyDescent="0.2">
      <c r="A44" s="13"/>
      <c r="B44" s="3" t="s">
        <v>22</v>
      </c>
      <c r="C44" s="586" t="s">
        <v>368</v>
      </c>
      <c r="D44" s="584"/>
      <c r="E44" s="584"/>
      <c r="F44" s="584"/>
      <c r="G44" s="585"/>
    </row>
    <row r="45" spans="1:7" ht="45.75" customHeight="1" x14ac:dyDescent="0.2">
      <c r="A45" s="13"/>
      <c r="B45" s="3" t="s">
        <v>206</v>
      </c>
      <c r="C45" s="583" t="s">
        <v>770</v>
      </c>
      <c r="D45" s="584"/>
      <c r="E45" s="584"/>
      <c r="F45" s="584"/>
      <c r="G45" s="585"/>
    </row>
    <row r="46" spans="1:7" ht="45.75" customHeight="1" x14ac:dyDescent="0.2">
      <c r="A46" s="13"/>
      <c r="B46" s="4" t="s">
        <v>728</v>
      </c>
      <c r="C46" s="640" t="s">
        <v>727</v>
      </c>
      <c r="D46" s="619"/>
      <c r="E46" s="619"/>
      <c r="F46" s="619"/>
      <c r="G46" s="620"/>
    </row>
    <row r="47" spans="1:7" ht="19.5" customHeight="1" x14ac:dyDescent="0.2">
      <c r="A47" s="13"/>
      <c r="B47" s="5" t="s">
        <v>235</v>
      </c>
      <c r="C47" s="612" t="s">
        <v>381</v>
      </c>
      <c r="D47" s="613"/>
      <c r="E47" s="613"/>
      <c r="F47" s="613"/>
      <c r="G47" s="614"/>
    </row>
    <row r="48" spans="1:7" ht="19.5" customHeight="1" x14ac:dyDescent="0.2">
      <c r="A48" s="13"/>
      <c r="B48" s="5" t="s">
        <v>236</v>
      </c>
      <c r="C48" s="612" t="s">
        <v>504</v>
      </c>
      <c r="D48" s="613"/>
      <c r="E48" s="613"/>
      <c r="F48" s="613"/>
      <c r="G48" s="614"/>
    </row>
    <row r="49" spans="1:7" ht="29.25" customHeight="1" x14ac:dyDescent="0.2">
      <c r="A49" s="13"/>
      <c r="B49" s="5" t="s">
        <v>237</v>
      </c>
      <c r="C49" s="603" t="s">
        <v>771</v>
      </c>
      <c r="D49" s="584"/>
      <c r="E49" s="584"/>
      <c r="F49" s="584"/>
      <c r="G49" s="585"/>
    </row>
    <row r="50" spans="1:7" ht="19.5" customHeight="1" x14ac:dyDescent="0.2">
      <c r="A50" s="13"/>
      <c r="B50" s="6"/>
      <c r="C50" s="6"/>
      <c r="D50" s="6"/>
      <c r="E50" s="6"/>
      <c r="F50" s="6"/>
      <c r="G50" s="6"/>
    </row>
    <row r="51" spans="1:7" ht="7.5" customHeight="1" x14ac:dyDescent="0.2">
      <c r="A51" s="13"/>
      <c r="B51" s="7"/>
      <c r="C51" s="7"/>
      <c r="D51" s="7"/>
      <c r="E51" s="7"/>
      <c r="F51" s="7"/>
      <c r="G51" s="7"/>
    </row>
    <row r="52" spans="1:7" ht="19.5" customHeight="1" x14ac:dyDescent="0.2">
      <c r="A52" s="13"/>
      <c r="B52" s="13"/>
      <c r="C52" s="13"/>
      <c r="D52" s="13"/>
      <c r="E52" s="13"/>
      <c r="F52" s="13"/>
      <c r="G52" s="13"/>
    </row>
    <row r="53" spans="1:7" ht="19.5" customHeight="1" x14ac:dyDescent="0.2">
      <c r="A53" s="13"/>
      <c r="B53" s="2" t="s">
        <v>21</v>
      </c>
      <c r="C53" s="586" t="s">
        <v>641</v>
      </c>
      <c r="D53" s="584"/>
      <c r="E53" s="584"/>
      <c r="F53" s="584"/>
      <c r="G53" s="585"/>
    </row>
    <row r="54" spans="1:7" ht="19.5" customHeight="1" x14ac:dyDescent="0.2">
      <c r="A54" s="13"/>
      <c r="B54" s="3" t="s">
        <v>22</v>
      </c>
      <c r="C54" s="586" t="s">
        <v>643</v>
      </c>
      <c r="D54" s="584"/>
      <c r="E54" s="584"/>
      <c r="F54" s="584"/>
      <c r="G54" s="585"/>
    </row>
    <row r="55" spans="1:7" ht="25.5" customHeight="1" x14ac:dyDescent="0.2">
      <c r="A55" s="13"/>
      <c r="B55" s="3" t="s">
        <v>206</v>
      </c>
      <c r="C55" s="583" t="s">
        <v>644</v>
      </c>
      <c r="D55" s="584"/>
      <c r="E55" s="584"/>
      <c r="F55" s="584"/>
      <c r="G55" s="585"/>
    </row>
    <row r="56" spans="1:7" ht="24.75" customHeight="1" x14ac:dyDescent="0.2">
      <c r="A56" s="13"/>
      <c r="B56" s="4" t="s">
        <v>728</v>
      </c>
      <c r="C56" s="590" t="s">
        <v>153</v>
      </c>
      <c r="D56" s="584"/>
      <c r="E56" s="584"/>
      <c r="F56" s="584"/>
      <c r="G56" s="585"/>
    </row>
    <row r="57" spans="1:7" ht="19.5" customHeight="1" x14ac:dyDescent="0.2">
      <c r="A57" s="13"/>
      <c r="B57" s="5" t="s">
        <v>235</v>
      </c>
      <c r="C57" s="590" t="s">
        <v>23</v>
      </c>
      <c r="D57" s="584"/>
      <c r="E57" s="584"/>
      <c r="F57" s="584"/>
      <c r="G57" s="585"/>
    </row>
    <row r="58" spans="1:7" ht="19.5" customHeight="1" x14ac:dyDescent="0.2">
      <c r="A58" s="13"/>
      <c r="B58" s="5" t="s">
        <v>236</v>
      </c>
      <c r="C58" s="591" t="s">
        <v>276</v>
      </c>
      <c r="D58" s="592"/>
      <c r="E58" s="592"/>
      <c r="F58" s="592"/>
      <c r="G58" s="593"/>
    </row>
    <row r="59" spans="1:7" ht="19.5" customHeight="1" x14ac:dyDescent="0.2">
      <c r="A59" s="13"/>
      <c r="B59" s="5" t="s">
        <v>237</v>
      </c>
      <c r="C59" s="590" t="s">
        <v>535</v>
      </c>
      <c r="D59" s="584"/>
      <c r="E59" s="584"/>
      <c r="F59" s="584"/>
      <c r="G59" s="585"/>
    </row>
    <row r="60" spans="1:7" ht="19.5" customHeight="1" x14ac:dyDescent="0.2">
      <c r="A60" s="13"/>
      <c r="B60" s="13"/>
      <c r="C60" s="13"/>
      <c r="D60" s="13"/>
      <c r="E60" s="13"/>
      <c r="F60" s="13"/>
      <c r="G60" s="13"/>
    </row>
    <row r="61" spans="1:7" ht="8.25" customHeight="1" x14ac:dyDescent="0.2">
      <c r="A61" s="13"/>
      <c r="B61" s="7"/>
      <c r="C61" s="7"/>
      <c r="D61" s="7"/>
      <c r="E61" s="7"/>
      <c r="F61" s="7"/>
      <c r="G61" s="7"/>
    </row>
    <row r="62" spans="1:7" ht="19.5" customHeight="1" x14ac:dyDescent="0.2">
      <c r="A62" s="13"/>
      <c r="B62" s="13"/>
      <c r="C62" s="13"/>
      <c r="D62" s="13"/>
      <c r="E62" s="13"/>
      <c r="F62" s="13"/>
      <c r="G62" s="13"/>
    </row>
    <row r="63" spans="1:7" ht="19.5" customHeight="1" x14ac:dyDescent="0.2">
      <c r="A63" s="13"/>
      <c r="B63" s="2" t="s">
        <v>21</v>
      </c>
      <c r="C63" s="586" t="s">
        <v>642</v>
      </c>
      <c r="D63" s="584"/>
      <c r="E63" s="584"/>
      <c r="F63" s="584"/>
      <c r="G63" s="585"/>
    </row>
    <row r="64" spans="1:7" ht="19.5" customHeight="1" x14ac:dyDescent="0.2">
      <c r="A64" s="13"/>
      <c r="B64" s="3" t="s">
        <v>22</v>
      </c>
      <c r="C64" s="586" t="s">
        <v>646</v>
      </c>
      <c r="D64" s="584"/>
      <c r="E64" s="584"/>
      <c r="F64" s="584"/>
      <c r="G64" s="585"/>
    </row>
    <row r="65" spans="1:7" ht="27" customHeight="1" x14ac:dyDescent="0.2">
      <c r="A65" s="13"/>
      <c r="B65" s="3" t="s">
        <v>206</v>
      </c>
      <c r="C65" s="583" t="s">
        <v>645</v>
      </c>
      <c r="D65" s="584"/>
      <c r="E65" s="584"/>
      <c r="F65" s="584"/>
      <c r="G65" s="585"/>
    </row>
    <row r="66" spans="1:7" ht="19.5" customHeight="1" x14ac:dyDescent="0.2">
      <c r="A66" s="13"/>
      <c r="B66" s="4" t="s">
        <v>726</v>
      </c>
      <c r="C66" s="590" t="s">
        <v>153</v>
      </c>
      <c r="D66" s="584"/>
      <c r="E66" s="584"/>
      <c r="F66" s="584"/>
      <c r="G66" s="585"/>
    </row>
    <row r="67" spans="1:7" ht="19.5" customHeight="1" x14ac:dyDescent="0.2">
      <c r="A67" s="13"/>
      <c r="B67" s="5" t="s">
        <v>235</v>
      </c>
      <c r="C67" s="590" t="s">
        <v>23</v>
      </c>
      <c r="D67" s="584"/>
      <c r="E67" s="584"/>
      <c r="F67" s="584"/>
      <c r="G67" s="585"/>
    </row>
    <row r="68" spans="1:7" ht="19.5" customHeight="1" x14ac:dyDescent="0.2">
      <c r="A68" s="13"/>
      <c r="B68" s="5" t="s">
        <v>236</v>
      </c>
      <c r="C68" s="591" t="s">
        <v>276</v>
      </c>
      <c r="D68" s="592"/>
      <c r="E68" s="592"/>
      <c r="F68" s="592"/>
      <c r="G68" s="593"/>
    </row>
    <row r="69" spans="1:7" ht="19.5" customHeight="1" x14ac:dyDescent="0.2">
      <c r="A69" s="13"/>
      <c r="B69" s="5" t="s">
        <v>237</v>
      </c>
      <c r="C69" s="590" t="s">
        <v>535</v>
      </c>
      <c r="D69" s="584"/>
      <c r="E69" s="584"/>
      <c r="F69" s="584"/>
      <c r="G69" s="585"/>
    </row>
    <row r="70" spans="1:7" ht="19.5" customHeight="1" x14ac:dyDescent="0.2">
      <c r="A70" s="13"/>
      <c r="B70" s="13"/>
      <c r="C70" s="13"/>
      <c r="D70" s="13"/>
      <c r="E70" s="13"/>
      <c r="F70" s="13"/>
      <c r="G70" s="13"/>
    </row>
    <row r="71" spans="1:7" customFormat="1" ht="8.25" customHeight="1" x14ac:dyDescent="0.2">
      <c r="B71" s="7"/>
      <c r="C71" s="7"/>
      <c r="D71" s="7"/>
      <c r="E71" s="7"/>
      <c r="F71" s="7"/>
      <c r="G71" s="7"/>
    </row>
    <row r="72" spans="1:7" ht="19.5" customHeight="1" x14ac:dyDescent="0.2">
      <c r="A72" s="13"/>
      <c r="B72" s="13"/>
      <c r="C72" s="13"/>
      <c r="D72" s="13"/>
      <c r="E72" s="13"/>
      <c r="F72" s="13"/>
      <c r="G72" s="13"/>
    </row>
    <row r="73" spans="1:7" ht="19.5" customHeight="1" x14ac:dyDescent="0.2">
      <c r="A73" s="13"/>
      <c r="B73" s="13"/>
      <c r="C73" s="13"/>
      <c r="D73" s="13"/>
      <c r="E73" s="13"/>
      <c r="F73" s="13"/>
      <c r="G73" s="13"/>
    </row>
    <row r="74" spans="1:7" ht="19.5" customHeight="1" x14ac:dyDescent="0.2">
      <c r="A74" s="13"/>
      <c r="B74" s="13"/>
      <c r="C74" s="13"/>
      <c r="D74" s="13"/>
      <c r="E74" s="13"/>
      <c r="F74" s="13"/>
      <c r="G74" s="13"/>
    </row>
    <row r="75" spans="1:7" ht="19.5" customHeight="1" x14ac:dyDescent="0.2">
      <c r="A75" s="13"/>
      <c r="B75" s="13"/>
      <c r="C75" s="13"/>
      <c r="D75" s="13"/>
      <c r="E75" s="13"/>
      <c r="F75" s="13"/>
      <c r="G75" s="13"/>
    </row>
    <row r="76" spans="1:7" ht="19.5" customHeight="1" x14ac:dyDescent="0.2">
      <c r="A76" s="13"/>
      <c r="B76" s="13"/>
      <c r="C76" s="13"/>
      <c r="D76" s="13"/>
      <c r="E76" s="13"/>
      <c r="F76" s="13"/>
      <c r="G76" s="13"/>
    </row>
    <row r="77" spans="1:7" ht="19.5" customHeight="1" x14ac:dyDescent="0.2">
      <c r="A77" s="13"/>
      <c r="B77" s="13"/>
      <c r="C77" s="13"/>
      <c r="D77" s="13"/>
      <c r="E77" s="13"/>
      <c r="F77" s="13"/>
      <c r="G77" s="13"/>
    </row>
    <row r="78" spans="1:7" ht="19.5" customHeight="1" x14ac:dyDescent="0.2">
      <c r="A78" s="13"/>
      <c r="B78" s="13"/>
      <c r="C78" s="13"/>
      <c r="D78" s="13"/>
      <c r="E78" s="13"/>
      <c r="F78" s="13"/>
      <c r="G78" s="13"/>
    </row>
    <row r="79" spans="1:7" ht="19.5" customHeight="1" x14ac:dyDescent="0.2">
      <c r="A79" s="13"/>
      <c r="B79" s="13"/>
      <c r="C79" s="13"/>
      <c r="D79" s="13"/>
      <c r="E79" s="13"/>
      <c r="F79" s="13"/>
      <c r="G79" s="13"/>
    </row>
    <row r="80" spans="1:7" ht="19.5" customHeight="1" x14ac:dyDescent="0.2">
      <c r="A80" s="13"/>
      <c r="B80" s="13"/>
      <c r="C80" s="13"/>
      <c r="D80" s="13"/>
      <c r="E80" s="13"/>
      <c r="F80" s="13"/>
      <c r="G80" s="13"/>
    </row>
    <row r="81" spans="1:7" ht="19.5" customHeight="1" x14ac:dyDescent="0.2">
      <c r="A81" s="13"/>
      <c r="B81" s="13"/>
      <c r="C81" s="13"/>
      <c r="D81" s="13"/>
      <c r="E81" s="13"/>
      <c r="F81" s="13"/>
      <c r="G81" s="13"/>
    </row>
    <row r="82" spans="1:7" ht="19.5" customHeight="1" x14ac:dyDescent="0.2">
      <c r="A82" s="13"/>
      <c r="B82" s="13"/>
      <c r="C82" s="13"/>
      <c r="D82" s="13"/>
      <c r="E82" s="13"/>
      <c r="F82" s="13"/>
      <c r="G82" s="13"/>
    </row>
    <row r="83" spans="1:7" ht="19.5" customHeight="1" x14ac:dyDescent="0.2">
      <c r="A83" s="13"/>
      <c r="B83" s="13"/>
      <c r="C83" s="13"/>
      <c r="D83" s="13"/>
      <c r="E83" s="13"/>
      <c r="F83" s="13"/>
      <c r="G83" s="13"/>
    </row>
    <row r="84" spans="1:7" ht="19.5" customHeight="1" x14ac:dyDescent="0.2">
      <c r="A84" s="13"/>
      <c r="B84" s="13"/>
      <c r="C84" s="13"/>
      <c r="D84" s="13"/>
      <c r="E84" s="13"/>
      <c r="F84" s="13"/>
      <c r="G84" s="13"/>
    </row>
    <row r="85" spans="1:7" ht="19.5" customHeight="1" x14ac:dyDescent="0.2">
      <c r="A85" s="13"/>
      <c r="B85" s="13"/>
      <c r="C85" s="13"/>
      <c r="D85" s="13"/>
      <c r="E85" s="13"/>
      <c r="F85" s="13"/>
      <c r="G85" s="13"/>
    </row>
    <row r="86" spans="1:7" ht="19.5" customHeight="1" x14ac:dyDescent="0.2">
      <c r="A86" s="13"/>
      <c r="B86" s="13"/>
      <c r="C86" s="13"/>
      <c r="D86" s="13"/>
      <c r="E86" s="13"/>
      <c r="F86" s="13"/>
      <c r="G86" s="13"/>
    </row>
    <row r="87" spans="1:7" ht="19.5" customHeight="1" x14ac:dyDescent="0.2">
      <c r="A87" s="13"/>
      <c r="B87" s="13"/>
      <c r="C87" s="13"/>
      <c r="D87" s="13"/>
      <c r="E87" s="13"/>
      <c r="F87" s="13"/>
      <c r="G87" s="13"/>
    </row>
    <row r="88" spans="1:7" ht="19.5" customHeight="1" x14ac:dyDescent="0.2">
      <c r="A88" s="13"/>
      <c r="B88" s="13"/>
      <c r="C88" s="13"/>
      <c r="D88" s="13"/>
      <c r="E88" s="13"/>
      <c r="F88" s="13"/>
      <c r="G88" s="13"/>
    </row>
    <row r="89" spans="1:7" ht="19.5" customHeight="1" x14ac:dyDescent="0.2">
      <c r="A89" s="13"/>
      <c r="B89" s="13"/>
      <c r="C89" s="13"/>
      <c r="D89" s="13"/>
      <c r="E89" s="13"/>
      <c r="F89" s="13"/>
      <c r="G89" s="13"/>
    </row>
    <row r="90" spans="1:7" ht="12.75" x14ac:dyDescent="0.2">
      <c r="A90" s="13"/>
      <c r="B90" s="13"/>
      <c r="C90" s="13"/>
      <c r="D90" s="13"/>
      <c r="E90" s="13"/>
      <c r="F90" s="13"/>
      <c r="G90" s="13"/>
    </row>
    <row r="91" spans="1:7" ht="12.75" x14ac:dyDescent="0.2">
      <c r="A91" s="13"/>
      <c r="B91" s="13"/>
      <c r="C91" s="13"/>
      <c r="D91" s="13"/>
      <c r="E91" s="13"/>
      <c r="F91" s="13"/>
      <c r="G91" s="13"/>
    </row>
    <row r="92" spans="1:7" ht="12.75" x14ac:dyDescent="0.2">
      <c r="A92" s="13"/>
      <c r="B92" s="13"/>
      <c r="C92" s="13"/>
      <c r="D92" s="13"/>
      <c r="E92" s="13"/>
      <c r="F92" s="13"/>
      <c r="G92" s="13"/>
    </row>
    <row r="93" spans="1:7" ht="12.75" x14ac:dyDescent="0.2">
      <c r="A93" s="13"/>
      <c r="B93" s="13"/>
      <c r="C93" s="13"/>
      <c r="D93" s="13"/>
      <c r="E93" s="13"/>
      <c r="F93" s="13"/>
      <c r="G93" s="13"/>
    </row>
    <row r="94" spans="1:7" ht="12.75" x14ac:dyDescent="0.2">
      <c r="A94" s="13"/>
      <c r="B94" s="13"/>
      <c r="C94" s="13"/>
      <c r="D94" s="13"/>
      <c r="E94" s="13"/>
      <c r="F94" s="13"/>
      <c r="G94" s="13"/>
    </row>
    <row r="95" spans="1:7" ht="12.75" x14ac:dyDescent="0.2">
      <c r="A95" s="13"/>
      <c r="B95" s="13"/>
      <c r="C95" s="13"/>
      <c r="D95" s="13"/>
      <c r="E95" s="13"/>
      <c r="F95" s="13"/>
      <c r="G95" s="13"/>
    </row>
    <row r="96" spans="1:7" ht="12.75" x14ac:dyDescent="0.2">
      <c r="A96" s="13"/>
      <c r="B96" s="13"/>
      <c r="C96" s="13"/>
      <c r="D96" s="13"/>
      <c r="E96" s="13"/>
      <c r="F96" s="13"/>
      <c r="G96" s="13"/>
    </row>
    <row r="97" spans="1:7" ht="12.75" x14ac:dyDescent="0.2">
      <c r="A97" s="13"/>
      <c r="B97" s="13"/>
      <c r="C97" s="13"/>
      <c r="D97" s="13"/>
      <c r="E97" s="13"/>
      <c r="F97" s="13"/>
      <c r="G97" s="13"/>
    </row>
    <row r="98" spans="1:7" ht="12.75" x14ac:dyDescent="0.2">
      <c r="A98" s="13"/>
      <c r="B98" s="13"/>
      <c r="C98" s="13"/>
      <c r="D98" s="13"/>
      <c r="E98" s="13"/>
      <c r="F98" s="13"/>
      <c r="G98" s="13"/>
    </row>
    <row r="99" spans="1:7" ht="12.75" x14ac:dyDescent="0.2">
      <c r="A99" s="13"/>
      <c r="B99" s="13"/>
      <c r="C99" s="13"/>
      <c r="D99" s="13"/>
      <c r="E99" s="13"/>
      <c r="F99" s="13"/>
      <c r="G99" s="13"/>
    </row>
    <row r="100" spans="1:7" ht="12.75" x14ac:dyDescent="0.2">
      <c r="A100" s="13"/>
      <c r="B100" s="13"/>
      <c r="C100" s="13"/>
      <c r="D100" s="13"/>
      <c r="E100" s="13"/>
      <c r="F100" s="13"/>
      <c r="G100" s="13"/>
    </row>
    <row r="101" spans="1:7" ht="12.75" x14ac:dyDescent="0.2">
      <c r="A101" s="13"/>
      <c r="B101" s="13"/>
      <c r="C101" s="13"/>
      <c r="D101" s="13"/>
      <c r="E101" s="13"/>
      <c r="F101" s="13"/>
      <c r="G101" s="13"/>
    </row>
    <row r="102" spans="1:7" ht="12.75" x14ac:dyDescent="0.2">
      <c r="A102" s="13"/>
      <c r="B102" s="13"/>
      <c r="C102" s="13"/>
      <c r="D102" s="13"/>
      <c r="E102" s="13"/>
      <c r="F102" s="13"/>
      <c r="G102" s="13"/>
    </row>
    <row r="103" spans="1:7" ht="12.75" x14ac:dyDescent="0.2">
      <c r="A103" s="13"/>
      <c r="B103" s="13"/>
      <c r="C103" s="13"/>
      <c r="D103" s="13"/>
      <c r="E103" s="13"/>
      <c r="F103" s="13"/>
      <c r="G103" s="13"/>
    </row>
    <row r="104" spans="1:7" ht="12.75" x14ac:dyDescent="0.2">
      <c r="A104" s="13"/>
      <c r="B104" s="13"/>
      <c r="C104" s="13"/>
      <c r="D104" s="13"/>
      <c r="E104" s="13"/>
      <c r="F104" s="13"/>
      <c r="G104" s="13"/>
    </row>
    <row r="105" spans="1:7" ht="12.75" x14ac:dyDescent="0.2">
      <c r="A105" s="13"/>
      <c r="B105" s="13"/>
      <c r="C105" s="13"/>
      <c r="D105" s="13"/>
      <c r="E105" s="13"/>
      <c r="F105" s="13"/>
      <c r="G105" s="13"/>
    </row>
    <row r="106" spans="1:7" ht="12.75" x14ac:dyDescent="0.2">
      <c r="A106" s="13"/>
      <c r="B106" s="13"/>
      <c r="C106" s="13"/>
      <c r="D106" s="13"/>
      <c r="E106" s="13"/>
      <c r="F106" s="13"/>
      <c r="G106" s="13"/>
    </row>
    <row r="107" spans="1:7" ht="12.75" x14ac:dyDescent="0.2">
      <c r="A107" s="13"/>
      <c r="B107" s="13"/>
      <c r="C107" s="13"/>
      <c r="D107" s="13"/>
      <c r="E107" s="13"/>
      <c r="F107" s="13"/>
      <c r="G107" s="13"/>
    </row>
    <row r="108" spans="1:7" ht="12.75" x14ac:dyDescent="0.2">
      <c r="A108" s="13"/>
      <c r="B108" s="13"/>
      <c r="C108" s="13"/>
      <c r="D108" s="13"/>
      <c r="E108" s="13"/>
      <c r="F108" s="13"/>
      <c r="G108" s="13"/>
    </row>
    <row r="109" spans="1:7" ht="12.75" x14ac:dyDescent="0.2">
      <c r="A109" s="13"/>
      <c r="B109" s="13"/>
      <c r="C109" s="13"/>
      <c r="D109" s="13"/>
      <c r="E109" s="13"/>
      <c r="F109" s="13"/>
      <c r="G109" s="13"/>
    </row>
    <row r="110" spans="1:7" ht="12.75" x14ac:dyDescent="0.2">
      <c r="A110" s="13"/>
      <c r="B110" s="13"/>
      <c r="C110" s="13"/>
      <c r="D110" s="13"/>
      <c r="E110" s="13"/>
      <c r="F110" s="13"/>
      <c r="G110" s="13"/>
    </row>
    <row r="111" spans="1:7" ht="12.75" x14ac:dyDescent="0.2">
      <c r="A111" s="13"/>
      <c r="B111" s="13"/>
      <c r="C111" s="13"/>
      <c r="D111" s="13"/>
      <c r="E111" s="13"/>
      <c r="F111" s="13"/>
      <c r="G111" s="13"/>
    </row>
    <row r="112" spans="1:7" ht="12.75" x14ac:dyDescent="0.2">
      <c r="A112" s="13"/>
      <c r="B112" s="13"/>
      <c r="C112" s="13"/>
      <c r="D112" s="13"/>
      <c r="E112" s="13"/>
      <c r="F112" s="13"/>
      <c r="G112" s="13"/>
    </row>
    <row r="113" spans="1:7" ht="12.75" x14ac:dyDescent="0.2">
      <c r="A113" s="13"/>
      <c r="B113" s="13"/>
      <c r="C113" s="13"/>
      <c r="D113" s="13"/>
      <c r="E113" s="13"/>
      <c r="F113" s="13"/>
      <c r="G113" s="13"/>
    </row>
    <row r="114" spans="1:7" ht="12.75" x14ac:dyDescent="0.2">
      <c r="A114" s="13"/>
      <c r="B114" s="13"/>
      <c r="C114" s="13"/>
      <c r="D114" s="13"/>
      <c r="E114" s="13"/>
      <c r="F114" s="13"/>
      <c r="G114" s="13"/>
    </row>
    <row r="115" spans="1:7" ht="12.75" x14ac:dyDescent="0.2">
      <c r="A115" s="13"/>
      <c r="B115" s="13"/>
      <c r="C115" s="13"/>
      <c r="D115" s="13"/>
      <c r="E115" s="13"/>
      <c r="F115" s="13"/>
      <c r="G115" s="13"/>
    </row>
    <row r="116" spans="1:7" ht="12.75" x14ac:dyDescent="0.2">
      <c r="A116" s="13"/>
      <c r="B116" s="13"/>
      <c r="C116" s="13"/>
      <c r="D116" s="13"/>
      <c r="E116" s="13"/>
      <c r="F116" s="13"/>
      <c r="G116" s="13"/>
    </row>
    <row r="117" spans="1:7" ht="12.75" x14ac:dyDescent="0.2">
      <c r="A117" s="13"/>
      <c r="B117" s="13"/>
      <c r="C117" s="13"/>
      <c r="D117" s="13"/>
      <c r="E117" s="13"/>
      <c r="F117" s="13"/>
      <c r="G117" s="13"/>
    </row>
    <row r="118" spans="1:7" ht="12.75" x14ac:dyDescent="0.2">
      <c r="A118" s="13"/>
      <c r="B118" s="13"/>
      <c r="C118" s="13"/>
      <c r="D118" s="13"/>
      <c r="E118" s="13"/>
      <c r="F118" s="13"/>
      <c r="G118" s="13"/>
    </row>
    <row r="119" spans="1:7" ht="12.75" x14ac:dyDescent="0.2">
      <c r="A119" s="13"/>
      <c r="B119" s="13"/>
      <c r="C119" s="13"/>
      <c r="D119" s="13"/>
      <c r="E119" s="13"/>
      <c r="F119" s="13"/>
      <c r="G119" s="13"/>
    </row>
    <row r="120" spans="1:7" ht="12.75" x14ac:dyDescent="0.2">
      <c r="A120" s="13"/>
      <c r="B120" s="13"/>
      <c r="C120" s="13"/>
      <c r="D120" s="13"/>
      <c r="E120" s="13"/>
      <c r="F120" s="13"/>
      <c r="G120" s="13"/>
    </row>
    <row r="121" spans="1:7" ht="12.75" x14ac:dyDescent="0.2">
      <c r="A121" s="13"/>
      <c r="B121" s="13"/>
      <c r="C121" s="13"/>
      <c r="D121" s="13"/>
      <c r="E121" s="13"/>
      <c r="F121" s="13"/>
      <c r="G121" s="13"/>
    </row>
    <row r="122" spans="1:7" ht="12.75" x14ac:dyDescent="0.2">
      <c r="A122" s="13"/>
      <c r="B122" s="13"/>
      <c r="C122" s="13"/>
      <c r="D122" s="13"/>
      <c r="E122" s="13"/>
      <c r="F122" s="13"/>
      <c r="G122" s="13"/>
    </row>
    <row r="123" spans="1:7" ht="12.75" x14ac:dyDescent="0.2">
      <c r="A123" s="13"/>
      <c r="B123" s="13"/>
      <c r="C123" s="13"/>
      <c r="D123" s="13"/>
      <c r="E123" s="13"/>
      <c r="F123" s="13"/>
      <c r="G123" s="13"/>
    </row>
    <row r="124" spans="1:7" ht="12.75" x14ac:dyDescent="0.2">
      <c r="A124" s="13"/>
      <c r="B124" s="13"/>
      <c r="C124" s="13"/>
      <c r="D124" s="13"/>
      <c r="E124" s="13"/>
      <c r="F124" s="13"/>
      <c r="G124" s="13"/>
    </row>
    <row r="125" spans="1:7" ht="12.75" x14ac:dyDescent="0.2">
      <c r="A125" s="13"/>
      <c r="B125" s="13"/>
      <c r="C125" s="13"/>
      <c r="D125" s="13"/>
      <c r="E125" s="13"/>
      <c r="F125" s="13"/>
      <c r="G125" s="13"/>
    </row>
    <row r="126" spans="1:7" ht="12.75" x14ac:dyDescent="0.2">
      <c r="A126" s="13"/>
      <c r="B126" s="13"/>
      <c r="C126" s="13"/>
      <c r="D126" s="13"/>
      <c r="E126" s="13"/>
      <c r="F126" s="13"/>
      <c r="G126" s="13"/>
    </row>
    <row r="127" spans="1:7" ht="12.75" x14ac:dyDescent="0.2">
      <c r="A127" s="13"/>
      <c r="B127" s="13"/>
      <c r="C127" s="13"/>
      <c r="D127" s="13"/>
      <c r="E127" s="13"/>
      <c r="F127" s="13"/>
      <c r="G127" s="13"/>
    </row>
    <row r="128" spans="1:7" ht="12.75" x14ac:dyDescent="0.2">
      <c r="A128" s="13"/>
      <c r="B128" s="13"/>
      <c r="C128" s="13"/>
      <c r="D128" s="13"/>
      <c r="E128" s="13"/>
      <c r="F128" s="13"/>
      <c r="G128" s="13"/>
    </row>
    <row r="129" spans="1:7" ht="12.75" x14ac:dyDescent="0.2">
      <c r="A129" s="13"/>
      <c r="B129" s="13"/>
      <c r="C129" s="13"/>
      <c r="D129" s="13"/>
      <c r="E129" s="13"/>
      <c r="F129" s="13"/>
      <c r="G129" s="13"/>
    </row>
    <row r="130" spans="1:7" ht="12.75" x14ac:dyDescent="0.2">
      <c r="A130" s="13"/>
      <c r="B130" s="13"/>
      <c r="C130" s="13"/>
      <c r="D130" s="13"/>
      <c r="E130" s="13"/>
      <c r="F130" s="13"/>
      <c r="G130" s="13"/>
    </row>
    <row r="131" spans="1:7" ht="12.75" x14ac:dyDescent="0.2">
      <c r="A131" s="13"/>
      <c r="B131" s="13"/>
      <c r="C131" s="13"/>
      <c r="D131" s="13"/>
      <c r="E131" s="13"/>
      <c r="F131" s="13"/>
      <c r="G131" s="13"/>
    </row>
    <row r="132" spans="1:7" ht="12.75" x14ac:dyDescent="0.2">
      <c r="A132" s="13"/>
      <c r="B132" s="13"/>
      <c r="C132" s="13"/>
      <c r="D132" s="13"/>
      <c r="E132" s="13"/>
      <c r="F132" s="13"/>
      <c r="G132" s="13"/>
    </row>
    <row r="133" spans="1:7" ht="12.75" x14ac:dyDescent="0.2">
      <c r="A133" s="13"/>
      <c r="B133" s="13"/>
      <c r="C133" s="13"/>
      <c r="D133" s="13"/>
      <c r="E133" s="13"/>
      <c r="F133" s="13"/>
      <c r="G133" s="13"/>
    </row>
    <row r="134" spans="1:7" ht="12.75" x14ac:dyDescent="0.2">
      <c r="A134" s="13"/>
      <c r="B134" s="13"/>
      <c r="C134" s="13"/>
      <c r="D134" s="13"/>
      <c r="E134" s="13"/>
      <c r="F134" s="13"/>
      <c r="G134" s="13"/>
    </row>
    <row r="135" spans="1:7" ht="12.75" x14ac:dyDescent="0.2">
      <c r="A135" s="13"/>
      <c r="B135" s="13"/>
      <c r="C135" s="13"/>
      <c r="D135" s="13"/>
      <c r="E135" s="13"/>
      <c r="F135" s="13"/>
      <c r="G135" s="13"/>
    </row>
    <row r="136" spans="1:7" ht="12.75" x14ac:dyDescent="0.2">
      <c r="A136" s="13"/>
      <c r="B136" s="13"/>
      <c r="C136" s="13"/>
      <c r="D136" s="13"/>
      <c r="E136" s="13"/>
      <c r="F136" s="13"/>
      <c r="G136" s="13"/>
    </row>
    <row r="137" spans="1:7" ht="12.75" x14ac:dyDescent="0.2">
      <c r="A137" s="13"/>
      <c r="B137" s="13"/>
      <c r="C137" s="13"/>
      <c r="D137" s="13"/>
      <c r="E137" s="13"/>
      <c r="F137" s="13"/>
      <c r="G137" s="13"/>
    </row>
    <row r="138" spans="1:7" ht="12.75" x14ac:dyDescent="0.2">
      <c r="A138" s="13"/>
      <c r="B138" s="13"/>
      <c r="C138" s="13"/>
      <c r="D138" s="13"/>
      <c r="E138" s="13"/>
      <c r="F138" s="13"/>
      <c r="G138" s="13"/>
    </row>
    <row r="139" spans="1:7" ht="12.75" x14ac:dyDescent="0.2">
      <c r="A139" s="13"/>
      <c r="B139" s="13"/>
      <c r="C139" s="13"/>
      <c r="D139" s="13"/>
      <c r="E139" s="13"/>
      <c r="F139" s="13"/>
      <c r="G139" s="13"/>
    </row>
    <row r="140" spans="1:7" ht="12.75" x14ac:dyDescent="0.2">
      <c r="A140" s="13"/>
      <c r="B140" s="13"/>
      <c r="C140" s="13"/>
      <c r="D140" s="13"/>
      <c r="E140" s="13"/>
      <c r="F140" s="13"/>
      <c r="G140" s="13"/>
    </row>
    <row r="141" spans="1:7" ht="12.75" x14ac:dyDescent="0.2">
      <c r="A141" s="13"/>
      <c r="B141" s="13"/>
      <c r="C141" s="13"/>
      <c r="D141" s="13"/>
      <c r="E141" s="13"/>
      <c r="F141" s="13"/>
      <c r="G141" s="13"/>
    </row>
    <row r="142" spans="1:7" ht="12.75" x14ac:dyDescent="0.2">
      <c r="A142" s="13"/>
      <c r="B142" s="13"/>
      <c r="C142" s="13"/>
      <c r="D142" s="13"/>
      <c r="E142" s="13"/>
      <c r="F142" s="13"/>
      <c r="G142" s="13"/>
    </row>
    <row r="143" spans="1:7" ht="12.75" x14ac:dyDescent="0.2">
      <c r="A143" s="13"/>
      <c r="B143" s="13"/>
      <c r="C143" s="13"/>
      <c r="D143" s="13"/>
      <c r="E143" s="13"/>
      <c r="F143" s="13"/>
      <c r="G143" s="13"/>
    </row>
    <row r="144" spans="1:7" ht="12.75" x14ac:dyDescent="0.2">
      <c r="A144" s="13"/>
      <c r="B144" s="13"/>
      <c r="C144" s="13"/>
      <c r="D144" s="13"/>
      <c r="E144" s="13"/>
      <c r="F144" s="13"/>
      <c r="G144" s="13"/>
    </row>
    <row r="145" spans="1:7" ht="12.75" x14ac:dyDescent="0.2">
      <c r="A145" s="13"/>
      <c r="B145" s="13"/>
      <c r="C145" s="13"/>
      <c r="D145" s="13"/>
      <c r="E145" s="13"/>
      <c r="F145" s="13"/>
      <c r="G145" s="13"/>
    </row>
    <row r="146" spans="1:7" ht="12.75" x14ac:dyDescent="0.2">
      <c r="A146" s="13"/>
      <c r="B146" s="13"/>
      <c r="C146" s="13"/>
      <c r="D146" s="13"/>
      <c r="E146" s="13"/>
      <c r="F146" s="13"/>
      <c r="G146" s="13"/>
    </row>
    <row r="147" spans="1:7" ht="12.75" x14ac:dyDescent="0.2">
      <c r="A147" s="13"/>
      <c r="B147" s="13"/>
      <c r="C147" s="13"/>
      <c r="D147" s="13"/>
      <c r="E147" s="13"/>
      <c r="F147" s="13"/>
      <c r="G147" s="13"/>
    </row>
    <row r="148" spans="1:7" ht="12.75" x14ac:dyDescent="0.2">
      <c r="A148" s="13"/>
      <c r="B148" s="13"/>
      <c r="C148" s="13"/>
      <c r="D148" s="13"/>
      <c r="E148" s="13"/>
      <c r="F148" s="13"/>
      <c r="G148" s="13"/>
    </row>
    <row r="149" spans="1:7" ht="12.75" x14ac:dyDescent="0.2">
      <c r="A149" s="13"/>
      <c r="B149" s="13"/>
      <c r="C149" s="13"/>
      <c r="D149" s="13"/>
      <c r="E149" s="13"/>
      <c r="F149" s="13"/>
      <c r="G149" s="13"/>
    </row>
    <row r="150" spans="1:7" ht="12.75" x14ac:dyDescent="0.2">
      <c r="A150" s="13"/>
      <c r="B150" s="13"/>
      <c r="C150" s="13"/>
      <c r="D150" s="13"/>
      <c r="E150" s="13"/>
      <c r="F150" s="13"/>
      <c r="G150" s="13"/>
    </row>
    <row r="151" spans="1:7" ht="12.75" x14ac:dyDescent="0.2">
      <c r="A151" s="13"/>
      <c r="B151" s="13"/>
      <c r="C151" s="13"/>
      <c r="D151" s="13"/>
      <c r="E151" s="13"/>
      <c r="F151" s="13"/>
      <c r="G151" s="13"/>
    </row>
    <row r="152" spans="1:7" ht="12.75" x14ac:dyDescent="0.2">
      <c r="A152" s="13"/>
      <c r="B152" s="13"/>
      <c r="C152" s="13"/>
      <c r="D152" s="13"/>
      <c r="E152" s="13"/>
      <c r="F152" s="13"/>
      <c r="G152" s="13"/>
    </row>
    <row r="153" spans="1:7" ht="12.75" x14ac:dyDescent="0.2">
      <c r="A153" s="13"/>
      <c r="B153" s="13"/>
      <c r="C153" s="13"/>
      <c r="D153" s="13"/>
      <c r="E153" s="13"/>
      <c r="F153" s="13"/>
      <c r="G153" s="13"/>
    </row>
    <row r="154" spans="1:7" ht="12.75" x14ac:dyDescent="0.2">
      <c r="A154" s="13"/>
      <c r="B154" s="13"/>
      <c r="C154" s="13"/>
      <c r="D154" s="13"/>
      <c r="E154" s="13"/>
      <c r="F154" s="13"/>
      <c r="G154" s="13"/>
    </row>
    <row r="155" spans="1:7" ht="12.75" x14ac:dyDescent="0.2">
      <c r="A155" s="13"/>
      <c r="B155" s="13"/>
      <c r="C155" s="13"/>
      <c r="D155" s="13"/>
      <c r="E155" s="13"/>
      <c r="F155" s="13"/>
      <c r="G155" s="13"/>
    </row>
    <row r="156" spans="1:7" ht="12.75" x14ac:dyDescent="0.2">
      <c r="A156" s="13"/>
      <c r="B156" s="13"/>
      <c r="C156" s="13"/>
      <c r="D156" s="13"/>
      <c r="E156" s="13"/>
      <c r="F156" s="13"/>
      <c r="G156" s="13"/>
    </row>
    <row r="157" spans="1:7" ht="12.75" x14ac:dyDescent="0.2">
      <c r="A157" s="13"/>
      <c r="B157" s="13"/>
      <c r="C157" s="13"/>
      <c r="D157" s="13"/>
      <c r="E157" s="13"/>
      <c r="F157" s="13"/>
      <c r="G157" s="13"/>
    </row>
    <row r="158" spans="1:7" ht="12.75" x14ac:dyDescent="0.2">
      <c r="A158" s="13"/>
      <c r="B158" s="13"/>
      <c r="C158" s="13"/>
      <c r="D158" s="13"/>
      <c r="E158" s="13"/>
      <c r="F158" s="13"/>
      <c r="G158" s="13"/>
    </row>
    <row r="159" spans="1:7" ht="12.75" x14ac:dyDescent="0.2">
      <c r="A159" s="13"/>
      <c r="B159" s="13"/>
      <c r="C159" s="13"/>
      <c r="D159" s="13"/>
      <c r="E159" s="13"/>
      <c r="F159" s="13"/>
      <c r="G159" s="13"/>
    </row>
    <row r="160" spans="1:7" ht="12.75" x14ac:dyDescent="0.2">
      <c r="A160" s="13"/>
      <c r="B160" s="13"/>
      <c r="C160" s="13"/>
      <c r="D160" s="13"/>
      <c r="E160" s="13"/>
      <c r="F160" s="13"/>
      <c r="G160" s="13"/>
    </row>
    <row r="161" spans="1:7" ht="12.75" x14ac:dyDescent="0.2">
      <c r="A161" s="13"/>
      <c r="B161" s="13"/>
      <c r="C161" s="13"/>
      <c r="D161" s="13"/>
      <c r="E161" s="13"/>
      <c r="F161" s="13"/>
      <c r="G161" s="13"/>
    </row>
    <row r="162" spans="1:7" ht="12.75" x14ac:dyDescent="0.2">
      <c r="A162" s="13"/>
      <c r="B162" s="13"/>
      <c r="C162" s="13"/>
      <c r="D162" s="13"/>
      <c r="E162" s="13"/>
      <c r="F162" s="13"/>
      <c r="G162" s="13"/>
    </row>
    <row r="163" spans="1:7" ht="12.75" x14ac:dyDescent="0.2">
      <c r="A163" s="13"/>
      <c r="B163" s="13"/>
      <c r="C163" s="13"/>
      <c r="D163" s="13"/>
      <c r="E163" s="13"/>
      <c r="F163" s="13"/>
      <c r="G163" s="13"/>
    </row>
    <row r="164" spans="1:7" ht="12.75" x14ac:dyDescent="0.2">
      <c r="A164" s="13"/>
      <c r="B164" s="13"/>
      <c r="C164" s="13"/>
      <c r="D164" s="13"/>
      <c r="E164" s="13"/>
      <c r="F164" s="13"/>
      <c r="G164" s="13"/>
    </row>
    <row r="165" spans="1:7" ht="12.75" x14ac:dyDescent="0.2">
      <c r="A165" s="13"/>
      <c r="B165" s="13"/>
      <c r="C165" s="13"/>
      <c r="D165" s="13"/>
      <c r="E165" s="13"/>
      <c r="F165" s="13"/>
      <c r="G165" s="13"/>
    </row>
    <row r="166" spans="1:7" ht="12.75" x14ac:dyDescent="0.2">
      <c r="A166" s="13"/>
      <c r="B166" s="13"/>
      <c r="C166" s="13"/>
      <c r="D166" s="13"/>
      <c r="E166" s="13"/>
      <c r="F166" s="13"/>
      <c r="G166" s="13"/>
    </row>
    <row r="167" spans="1:7" ht="12.75" x14ac:dyDescent="0.2">
      <c r="A167" s="13"/>
      <c r="B167" s="13"/>
      <c r="C167" s="13"/>
      <c r="D167" s="13"/>
      <c r="E167" s="13"/>
      <c r="F167" s="13"/>
      <c r="G167" s="13"/>
    </row>
    <row r="168" spans="1:7" ht="12.75" x14ac:dyDescent="0.2">
      <c r="A168" s="13"/>
      <c r="B168" s="13"/>
      <c r="C168" s="13"/>
      <c r="D168" s="13"/>
      <c r="E168" s="13"/>
      <c r="F168" s="13"/>
      <c r="G168" s="13"/>
    </row>
    <row r="169" spans="1:7" ht="12.75" x14ac:dyDescent="0.2">
      <c r="A169" s="13"/>
      <c r="B169" s="13"/>
      <c r="C169" s="13"/>
      <c r="D169" s="13"/>
      <c r="E169" s="13"/>
      <c r="F169" s="13"/>
      <c r="G169" s="13"/>
    </row>
    <row r="170" spans="1:7" ht="12.75" x14ac:dyDescent="0.2">
      <c r="A170" s="13"/>
      <c r="B170" s="13"/>
      <c r="C170" s="13"/>
      <c r="D170" s="13"/>
      <c r="E170" s="13"/>
      <c r="F170" s="13"/>
      <c r="G170" s="13"/>
    </row>
    <row r="171" spans="1:7" ht="12.75" x14ac:dyDescent="0.2">
      <c r="A171" s="13"/>
      <c r="B171" s="13"/>
      <c r="C171" s="13"/>
      <c r="D171" s="13"/>
      <c r="E171" s="13"/>
      <c r="F171" s="13"/>
      <c r="G171" s="13"/>
    </row>
    <row r="172" spans="1:7" ht="12.75" x14ac:dyDescent="0.2">
      <c r="A172" s="13"/>
      <c r="B172" s="13"/>
      <c r="C172" s="13"/>
      <c r="D172" s="13"/>
      <c r="E172" s="13"/>
      <c r="F172" s="13"/>
      <c r="G172" s="13"/>
    </row>
    <row r="173" spans="1:7" ht="12.75" x14ac:dyDescent="0.2">
      <c r="A173" s="13"/>
      <c r="B173" s="13"/>
      <c r="C173" s="13"/>
      <c r="D173" s="13"/>
      <c r="E173" s="13"/>
      <c r="F173" s="13"/>
      <c r="G173" s="13"/>
    </row>
    <row r="174" spans="1:7" ht="12.75" x14ac:dyDescent="0.2">
      <c r="A174" s="13"/>
      <c r="B174" s="13"/>
      <c r="C174" s="13"/>
      <c r="D174" s="13"/>
      <c r="E174" s="13"/>
      <c r="F174" s="13"/>
      <c r="G174" s="13"/>
    </row>
    <row r="175" spans="1:7" ht="12.75" x14ac:dyDescent="0.2">
      <c r="A175" s="13"/>
      <c r="B175" s="13"/>
      <c r="C175" s="13"/>
      <c r="D175" s="13"/>
      <c r="E175" s="13"/>
      <c r="F175" s="13"/>
      <c r="G175" s="13"/>
    </row>
    <row r="176" spans="1:7" ht="12.75" x14ac:dyDescent="0.2">
      <c r="A176" s="13"/>
      <c r="B176" s="13"/>
      <c r="C176" s="13"/>
      <c r="D176" s="13"/>
      <c r="E176" s="13"/>
      <c r="F176" s="13"/>
      <c r="G176" s="13"/>
    </row>
    <row r="177" spans="1:7" ht="12.75" x14ac:dyDescent="0.2">
      <c r="A177" s="13"/>
      <c r="B177" s="13"/>
      <c r="C177" s="13"/>
      <c r="D177" s="13"/>
      <c r="E177" s="13"/>
      <c r="F177" s="13"/>
      <c r="G177" s="13"/>
    </row>
    <row r="178" spans="1:7" ht="12.75" x14ac:dyDescent="0.2">
      <c r="A178" s="13"/>
      <c r="B178" s="13"/>
      <c r="C178" s="13"/>
      <c r="D178" s="13"/>
      <c r="E178" s="13"/>
      <c r="F178" s="13"/>
      <c r="G178" s="13"/>
    </row>
    <row r="179" spans="1:7" ht="12.75" x14ac:dyDescent="0.2">
      <c r="A179" s="13"/>
      <c r="B179" s="13"/>
      <c r="C179" s="13"/>
      <c r="D179" s="13"/>
      <c r="E179" s="13"/>
      <c r="F179" s="13"/>
      <c r="G179" s="13"/>
    </row>
    <row r="180" spans="1:7" ht="12.75" x14ac:dyDescent="0.2">
      <c r="A180" s="13"/>
      <c r="B180" s="13"/>
      <c r="C180" s="13"/>
      <c r="D180" s="13"/>
      <c r="E180" s="13"/>
      <c r="F180" s="13"/>
      <c r="G180" s="13"/>
    </row>
    <row r="181" spans="1:7" ht="12.75" x14ac:dyDescent="0.2">
      <c r="A181" s="13"/>
      <c r="B181" s="13"/>
      <c r="C181" s="13"/>
      <c r="D181" s="13"/>
      <c r="E181" s="13"/>
      <c r="F181" s="13"/>
      <c r="G181" s="13"/>
    </row>
    <row r="182" spans="1:7" ht="12.75" x14ac:dyDescent="0.2">
      <c r="A182" s="13"/>
      <c r="B182" s="13"/>
      <c r="C182" s="13"/>
      <c r="D182" s="13"/>
      <c r="E182" s="13"/>
      <c r="F182" s="13"/>
      <c r="G182" s="13"/>
    </row>
    <row r="183" spans="1:7" ht="12.75" x14ac:dyDescent="0.2">
      <c r="A183" s="13"/>
      <c r="B183" s="13"/>
      <c r="C183" s="13"/>
      <c r="D183" s="13"/>
      <c r="E183" s="13"/>
      <c r="F183" s="13"/>
      <c r="G183" s="13"/>
    </row>
    <row r="184" spans="1:7" ht="12.75" x14ac:dyDescent="0.2">
      <c r="A184" s="13"/>
      <c r="B184" s="13"/>
      <c r="C184" s="13"/>
      <c r="D184" s="13"/>
      <c r="E184" s="13"/>
      <c r="F184" s="13"/>
      <c r="G184" s="13"/>
    </row>
    <row r="185" spans="1:7" ht="12.75" x14ac:dyDescent="0.2">
      <c r="A185" s="13"/>
      <c r="B185" s="13"/>
      <c r="C185" s="13"/>
      <c r="D185" s="13"/>
      <c r="E185" s="13"/>
      <c r="F185" s="13"/>
      <c r="G185" s="13"/>
    </row>
    <row r="186" spans="1:7" ht="12.75" x14ac:dyDescent="0.2">
      <c r="A186" s="13"/>
      <c r="B186" s="13"/>
      <c r="C186" s="13"/>
      <c r="D186" s="13"/>
      <c r="E186" s="13"/>
      <c r="F186" s="13"/>
      <c r="G186" s="13"/>
    </row>
    <row r="187" spans="1:7" ht="12.75" x14ac:dyDescent="0.2">
      <c r="A187" s="13"/>
      <c r="B187" s="13"/>
      <c r="C187" s="13"/>
      <c r="D187" s="13"/>
      <c r="E187" s="13"/>
      <c r="F187" s="13"/>
      <c r="G187" s="13"/>
    </row>
    <row r="188" spans="1:7" ht="12.75" x14ac:dyDescent="0.2">
      <c r="A188" s="13"/>
      <c r="B188" s="13"/>
      <c r="C188" s="13"/>
      <c r="D188" s="13"/>
      <c r="E188" s="13"/>
      <c r="F188" s="13"/>
      <c r="G188" s="13"/>
    </row>
    <row r="189" spans="1:7" ht="12.75" x14ac:dyDescent="0.2">
      <c r="A189" s="13"/>
      <c r="B189" s="13"/>
      <c r="C189" s="13"/>
      <c r="D189" s="13"/>
      <c r="E189" s="13"/>
      <c r="F189" s="13"/>
      <c r="G189" s="13"/>
    </row>
    <row r="190" spans="1:7" ht="12.75" x14ac:dyDescent="0.2">
      <c r="A190" s="13"/>
      <c r="B190" s="13"/>
      <c r="C190" s="13"/>
      <c r="D190" s="13"/>
      <c r="E190" s="13"/>
      <c r="F190" s="13"/>
      <c r="G190" s="13"/>
    </row>
    <row r="191" spans="1:7" ht="12.75" x14ac:dyDescent="0.2">
      <c r="A191" s="13"/>
      <c r="B191" s="13"/>
      <c r="C191" s="13"/>
      <c r="D191" s="13"/>
      <c r="E191" s="13"/>
      <c r="F191" s="13"/>
      <c r="G191" s="13"/>
    </row>
    <row r="192" spans="1:7" ht="12.75" x14ac:dyDescent="0.2">
      <c r="A192" s="13"/>
      <c r="B192" s="13"/>
      <c r="C192" s="13"/>
      <c r="D192" s="13"/>
      <c r="E192" s="13"/>
      <c r="F192" s="13"/>
      <c r="G192" s="13"/>
    </row>
    <row r="193" spans="1:7" ht="12.75" x14ac:dyDescent="0.2">
      <c r="A193" s="13"/>
      <c r="B193" s="13"/>
      <c r="C193" s="13"/>
      <c r="D193" s="13"/>
      <c r="E193" s="13"/>
      <c r="F193" s="13"/>
      <c r="G193" s="13"/>
    </row>
    <row r="194" spans="1:7" ht="12.75" x14ac:dyDescent="0.2">
      <c r="A194" s="13"/>
      <c r="B194" s="13"/>
      <c r="C194" s="13"/>
      <c r="D194" s="13"/>
      <c r="E194" s="13"/>
      <c r="F194" s="13"/>
      <c r="G194" s="13"/>
    </row>
    <row r="195" spans="1:7" ht="12.75" x14ac:dyDescent="0.2">
      <c r="A195" s="13"/>
      <c r="B195" s="13"/>
      <c r="C195" s="13"/>
      <c r="D195" s="13"/>
      <c r="E195" s="13"/>
      <c r="F195" s="13"/>
      <c r="G195" s="13"/>
    </row>
    <row r="196" spans="1:7" ht="12.75" x14ac:dyDescent="0.2">
      <c r="A196" s="13"/>
      <c r="B196" s="13"/>
      <c r="C196" s="13"/>
      <c r="D196" s="13"/>
      <c r="E196" s="13"/>
      <c r="F196" s="13"/>
      <c r="G196" s="13"/>
    </row>
    <row r="197" spans="1:7" ht="12.75" x14ac:dyDescent="0.2">
      <c r="A197" s="13"/>
      <c r="B197" s="13"/>
      <c r="C197" s="13"/>
      <c r="D197" s="13"/>
      <c r="E197" s="13"/>
      <c r="F197" s="13"/>
      <c r="G197" s="13"/>
    </row>
    <row r="198" spans="1:7" ht="12.75" x14ac:dyDescent="0.2">
      <c r="A198" s="13"/>
      <c r="B198" s="13"/>
      <c r="C198" s="13"/>
      <c r="D198" s="13"/>
      <c r="E198" s="13"/>
      <c r="F198" s="13"/>
      <c r="G198" s="13"/>
    </row>
    <row r="199" spans="1:7" ht="12.75" x14ac:dyDescent="0.2">
      <c r="A199" s="13"/>
      <c r="B199" s="13"/>
      <c r="C199" s="13"/>
      <c r="D199" s="13"/>
      <c r="E199" s="13"/>
      <c r="F199" s="13"/>
      <c r="G199" s="13"/>
    </row>
    <row r="200" spans="1:7" ht="12.75" x14ac:dyDescent="0.2">
      <c r="A200" s="13"/>
      <c r="B200" s="13"/>
      <c r="C200" s="13"/>
      <c r="D200" s="13"/>
      <c r="E200" s="13"/>
      <c r="F200" s="13"/>
      <c r="G200" s="13"/>
    </row>
    <row r="201" spans="1:7" ht="12.75" x14ac:dyDescent="0.2">
      <c r="A201" s="13"/>
      <c r="B201" s="13"/>
      <c r="C201" s="13"/>
      <c r="D201" s="13"/>
      <c r="E201" s="13"/>
      <c r="F201" s="13"/>
      <c r="G201" s="13"/>
    </row>
    <row r="202" spans="1:7" ht="12.75" x14ac:dyDescent="0.2">
      <c r="A202" s="13"/>
      <c r="B202" s="13"/>
      <c r="C202" s="13"/>
      <c r="D202" s="13"/>
      <c r="E202" s="13"/>
      <c r="F202" s="13"/>
      <c r="G202" s="13"/>
    </row>
    <row r="203" spans="1:7" ht="12.75" x14ac:dyDescent="0.2">
      <c r="A203" s="13"/>
      <c r="B203" s="13"/>
      <c r="C203" s="13"/>
      <c r="D203" s="13"/>
      <c r="E203" s="13"/>
      <c r="F203" s="13"/>
      <c r="G203" s="13"/>
    </row>
    <row r="204" spans="1:7" ht="12.75" x14ac:dyDescent="0.2">
      <c r="A204" s="13"/>
      <c r="B204" s="13"/>
      <c r="C204" s="13"/>
      <c r="D204" s="13"/>
      <c r="E204" s="13"/>
      <c r="F204" s="13"/>
      <c r="G204" s="13"/>
    </row>
    <row r="205" spans="1:7" ht="12.75" x14ac:dyDescent="0.2">
      <c r="A205" s="13"/>
      <c r="B205" s="13"/>
      <c r="C205" s="13"/>
      <c r="D205" s="13"/>
      <c r="E205" s="13"/>
      <c r="F205" s="13"/>
      <c r="G205" s="13"/>
    </row>
    <row r="206" spans="1:7" ht="12.75" x14ac:dyDescent="0.2">
      <c r="A206" s="13"/>
      <c r="B206" s="13"/>
      <c r="C206" s="13"/>
      <c r="D206" s="13"/>
      <c r="E206" s="13"/>
      <c r="F206" s="13"/>
      <c r="G206" s="13"/>
    </row>
    <row r="207" spans="1:7" ht="12.75" x14ac:dyDescent="0.2">
      <c r="A207" s="13"/>
      <c r="B207" s="13"/>
      <c r="C207" s="13"/>
      <c r="D207" s="13"/>
      <c r="E207" s="13"/>
      <c r="F207" s="13"/>
      <c r="G207" s="13"/>
    </row>
    <row r="208" spans="1:7" ht="12.75" x14ac:dyDescent="0.2">
      <c r="A208" s="13"/>
      <c r="B208" s="13"/>
      <c r="C208" s="13"/>
      <c r="D208" s="13"/>
      <c r="E208" s="13"/>
      <c r="F208" s="13"/>
      <c r="G208" s="13"/>
    </row>
    <row r="209" spans="1:7" ht="12.75" x14ac:dyDescent="0.2">
      <c r="A209" s="13"/>
      <c r="B209" s="13"/>
      <c r="C209" s="13"/>
      <c r="D209" s="13"/>
      <c r="E209" s="13"/>
      <c r="F209" s="13"/>
      <c r="G209" s="13"/>
    </row>
    <row r="210" spans="1:7" ht="12.75" x14ac:dyDescent="0.2">
      <c r="A210" s="13"/>
      <c r="B210" s="13"/>
      <c r="C210" s="13"/>
      <c r="D210" s="13"/>
      <c r="E210" s="13"/>
      <c r="F210" s="13"/>
      <c r="G210" s="13"/>
    </row>
    <row r="211" spans="1:7" ht="12.75" x14ac:dyDescent="0.2">
      <c r="A211" s="13"/>
      <c r="B211" s="13"/>
      <c r="C211" s="13"/>
      <c r="D211" s="13"/>
      <c r="E211" s="13"/>
      <c r="F211" s="13"/>
      <c r="G211" s="13"/>
    </row>
    <row r="212" spans="1:7" ht="12.75" x14ac:dyDescent="0.2">
      <c r="A212" s="13"/>
      <c r="B212" s="13"/>
      <c r="C212" s="13"/>
      <c r="D212" s="13"/>
      <c r="E212" s="13"/>
      <c r="F212" s="13"/>
      <c r="G212" s="13"/>
    </row>
    <row r="213" spans="1:7" ht="12.75" x14ac:dyDescent="0.2">
      <c r="A213" s="13"/>
      <c r="B213" s="13"/>
      <c r="C213" s="13"/>
      <c r="D213" s="13"/>
      <c r="E213" s="13"/>
      <c r="F213" s="13"/>
      <c r="G213" s="13"/>
    </row>
    <row r="214" spans="1:7" ht="12.75" x14ac:dyDescent="0.2">
      <c r="A214" s="13"/>
      <c r="B214" s="13"/>
      <c r="C214" s="13"/>
      <c r="D214" s="13"/>
      <c r="E214" s="13"/>
      <c r="F214" s="13"/>
      <c r="G214" s="13"/>
    </row>
    <row r="215" spans="1:7" ht="12.75" x14ac:dyDescent="0.2">
      <c r="A215" s="13"/>
      <c r="B215" s="13"/>
      <c r="C215" s="13"/>
      <c r="D215" s="13"/>
      <c r="E215" s="13"/>
      <c r="F215" s="13"/>
      <c r="G215" s="13"/>
    </row>
    <row r="216" spans="1:7" ht="12.75" x14ac:dyDescent="0.2">
      <c r="A216" s="13"/>
      <c r="B216" s="13"/>
      <c r="C216" s="13"/>
      <c r="D216" s="13"/>
      <c r="E216" s="13"/>
      <c r="F216" s="13"/>
      <c r="G216" s="13"/>
    </row>
    <row r="217" spans="1:7" ht="12.75" x14ac:dyDescent="0.2">
      <c r="A217" s="13"/>
      <c r="B217" s="13"/>
      <c r="C217" s="13"/>
      <c r="D217" s="13"/>
      <c r="E217" s="13"/>
      <c r="F217" s="13"/>
      <c r="G217" s="13"/>
    </row>
    <row r="218" spans="1:7" ht="12.75" x14ac:dyDescent="0.2">
      <c r="A218" s="13"/>
      <c r="B218" s="13"/>
      <c r="C218" s="13"/>
      <c r="D218" s="13"/>
      <c r="E218" s="13"/>
      <c r="F218" s="13"/>
      <c r="G218" s="13"/>
    </row>
    <row r="219" spans="1:7" ht="12.75" x14ac:dyDescent="0.2">
      <c r="A219" s="13"/>
      <c r="B219" s="13"/>
      <c r="C219" s="13"/>
      <c r="D219" s="13"/>
      <c r="E219" s="13"/>
      <c r="F219" s="13"/>
      <c r="G219" s="13"/>
    </row>
    <row r="220" spans="1:7" ht="12.75" x14ac:dyDescent="0.2">
      <c r="A220" s="13"/>
      <c r="B220" s="13"/>
      <c r="C220" s="13"/>
      <c r="D220" s="13"/>
      <c r="E220" s="13"/>
      <c r="F220" s="13"/>
      <c r="G220" s="13"/>
    </row>
    <row r="221" spans="1:7" ht="12.75" x14ac:dyDescent="0.2">
      <c r="A221" s="13"/>
      <c r="B221" s="13"/>
      <c r="C221" s="13"/>
      <c r="D221" s="13"/>
      <c r="E221" s="13"/>
      <c r="F221" s="13"/>
      <c r="G221" s="13"/>
    </row>
    <row r="222" spans="1:7" ht="12.75" x14ac:dyDescent="0.2">
      <c r="A222" s="13"/>
      <c r="B222" s="13"/>
      <c r="C222" s="13"/>
      <c r="D222" s="13"/>
      <c r="E222" s="13"/>
      <c r="F222" s="13"/>
      <c r="G222" s="13"/>
    </row>
    <row r="223" spans="1:7" ht="12.75" x14ac:dyDescent="0.2">
      <c r="A223" s="13"/>
      <c r="B223" s="13"/>
      <c r="C223" s="13"/>
      <c r="D223" s="13"/>
      <c r="E223" s="13"/>
      <c r="F223" s="13"/>
      <c r="G223" s="13"/>
    </row>
    <row r="224" spans="1:7" ht="12.75" x14ac:dyDescent="0.2">
      <c r="A224" s="13"/>
      <c r="B224" s="13"/>
      <c r="C224" s="13"/>
      <c r="D224" s="13"/>
      <c r="E224" s="13"/>
      <c r="F224" s="13"/>
      <c r="G224" s="13"/>
    </row>
    <row r="225" spans="1:7" ht="12.75" x14ac:dyDescent="0.2">
      <c r="A225" s="13"/>
      <c r="B225" s="13"/>
      <c r="C225" s="13"/>
      <c r="D225" s="13"/>
      <c r="E225" s="13"/>
      <c r="F225" s="13"/>
      <c r="G225" s="13"/>
    </row>
    <row r="226" spans="1:7" ht="12.75" x14ac:dyDescent="0.2">
      <c r="A226" s="13"/>
      <c r="B226" s="13"/>
      <c r="C226" s="13"/>
      <c r="D226" s="13"/>
      <c r="E226" s="13"/>
      <c r="F226" s="13"/>
      <c r="G226" s="13"/>
    </row>
    <row r="227" spans="1:7" ht="12.75" x14ac:dyDescent="0.2">
      <c r="A227" s="13"/>
      <c r="B227" s="13"/>
      <c r="C227" s="13"/>
      <c r="D227" s="13"/>
      <c r="E227" s="13"/>
      <c r="F227" s="13"/>
      <c r="G227" s="13"/>
    </row>
    <row r="228" spans="1:7" ht="12.75" x14ac:dyDescent="0.2">
      <c r="A228" s="13"/>
      <c r="B228" s="13"/>
      <c r="C228" s="13"/>
      <c r="D228" s="13"/>
      <c r="E228" s="13"/>
      <c r="F228" s="13"/>
      <c r="G228" s="13"/>
    </row>
    <row r="229" spans="1:7" ht="12.75" x14ac:dyDescent="0.2">
      <c r="A229" s="13"/>
      <c r="B229" s="13"/>
      <c r="C229" s="13"/>
      <c r="D229" s="13"/>
      <c r="E229" s="13"/>
      <c r="F229" s="13"/>
      <c r="G229" s="13"/>
    </row>
    <row r="230" spans="1:7" ht="12.75" x14ac:dyDescent="0.2">
      <c r="A230" s="13"/>
      <c r="B230" s="13"/>
      <c r="C230" s="13"/>
      <c r="D230" s="13"/>
      <c r="E230" s="13"/>
      <c r="F230" s="13"/>
      <c r="G230" s="13"/>
    </row>
    <row r="231" spans="1:7" ht="12.75" x14ac:dyDescent="0.2">
      <c r="A231" s="13"/>
      <c r="B231" s="13"/>
      <c r="C231" s="13"/>
      <c r="D231" s="13"/>
      <c r="E231" s="13"/>
      <c r="F231" s="13"/>
      <c r="G231" s="13"/>
    </row>
    <row r="232" spans="1:7" ht="12.75" x14ac:dyDescent="0.2">
      <c r="A232" s="13"/>
      <c r="B232" s="13"/>
      <c r="C232" s="13"/>
      <c r="D232" s="13"/>
      <c r="E232" s="13"/>
      <c r="F232" s="13"/>
      <c r="G232" s="13"/>
    </row>
    <row r="233" spans="1:7" ht="12.75" x14ac:dyDescent="0.2">
      <c r="A233" s="13"/>
      <c r="B233" s="13"/>
      <c r="C233" s="13"/>
      <c r="D233" s="13"/>
      <c r="E233" s="13"/>
      <c r="F233" s="13"/>
      <c r="G233" s="13"/>
    </row>
    <row r="234" spans="1:7" ht="12.75" x14ac:dyDescent="0.2">
      <c r="A234" s="13"/>
      <c r="B234" s="13"/>
      <c r="C234" s="13"/>
      <c r="D234" s="13"/>
      <c r="E234" s="13"/>
      <c r="F234" s="13"/>
      <c r="G234" s="13"/>
    </row>
    <row r="235" spans="1:7" ht="12.75" x14ac:dyDescent="0.2">
      <c r="A235" s="13"/>
      <c r="B235" s="13"/>
      <c r="C235" s="13"/>
      <c r="D235" s="13"/>
      <c r="E235" s="13"/>
      <c r="F235" s="13"/>
      <c r="G235" s="13"/>
    </row>
    <row r="236" spans="1:7" ht="12.75" x14ac:dyDescent="0.2">
      <c r="A236" s="13"/>
      <c r="B236" s="13"/>
      <c r="C236" s="13"/>
      <c r="D236" s="13"/>
      <c r="E236" s="13"/>
      <c r="F236" s="13"/>
      <c r="G236" s="13"/>
    </row>
    <row r="237" spans="1:7" ht="12.75" x14ac:dyDescent="0.2">
      <c r="A237" s="13"/>
      <c r="B237" s="13"/>
      <c r="C237" s="13"/>
      <c r="D237" s="13"/>
      <c r="E237" s="13"/>
      <c r="F237" s="13"/>
      <c r="G237" s="13"/>
    </row>
    <row r="238" spans="1:7" ht="12.75" x14ac:dyDescent="0.2">
      <c r="A238" s="13"/>
      <c r="B238" s="13"/>
      <c r="C238" s="13"/>
      <c r="D238" s="13"/>
      <c r="E238" s="13"/>
      <c r="F238" s="13"/>
      <c r="G238" s="13"/>
    </row>
    <row r="239" spans="1:7" ht="12.75" x14ac:dyDescent="0.2">
      <c r="A239" s="13"/>
      <c r="B239" s="13"/>
      <c r="C239" s="13"/>
      <c r="D239" s="13"/>
      <c r="E239" s="13"/>
      <c r="F239" s="13"/>
      <c r="G239" s="13"/>
    </row>
    <row r="240" spans="1:7" ht="12.75" x14ac:dyDescent="0.2">
      <c r="A240" s="13"/>
      <c r="B240" s="13"/>
      <c r="C240" s="13"/>
      <c r="D240" s="13"/>
      <c r="E240" s="13"/>
      <c r="F240" s="13"/>
      <c r="G240" s="13"/>
    </row>
    <row r="241" spans="1:7" ht="12.75" x14ac:dyDescent="0.2">
      <c r="A241" s="13"/>
      <c r="B241" s="13"/>
      <c r="C241" s="13"/>
      <c r="D241" s="13"/>
      <c r="E241" s="13"/>
      <c r="F241" s="13"/>
      <c r="G241" s="13"/>
    </row>
    <row r="242" spans="1:7" ht="12.75" x14ac:dyDescent="0.2">
      <c r="A242" s="13"/>
      <c r="B242" s="13"/>
      <c r="C242" s="13"/>
      <c r="D242" s="13"/>
      <c r="E242" s="13"/>
      <c r="F242" s="13"/>
      <c r="G242" s="13"/>
    </row>
    <row r="243" spans="1:7" ht="12.75" x14ac:dyDescent="0.2">
      <c r="A243" s="13"/>
      <c r="B243" s="13"/>
      <c r="C243" s="13"/>
      <c r="D243" s="13"/>
      <c r="E243" s="13"/>
      <c r="F243" s="13"/>
      <c r="G243" s="13"/>
    </row>
    <row r="244" spans="1:7" ht="12.75" x14ac:dyDescent="0.2">
      <c r="A244" s="13"/>
      <c r="B244" s="13"/>
      <c r="C244" s="13"/>
      <c r="D244" s="13"/>
      <c r="E244" s="13"/>
      <c r="F244" s="13"/>
      <c r="G244" s="13"/>
    </row>
    <row r="245" spans="1:7" ht="12.75" x14ac:dyDescent="0.2">
      <c r="A245" s="13"/>
      <c r="B245" s="13"/>
      <c r="C245" s="13"/>
      <c r="D245" s="13"/>
      <c r="E245" s="13"/>
      <c r="F245" s="13"/>
      <c r="G245" s="13"/>
    </row>
    <row r="246" spans="1:7" ht="12.75" x14ac:dyDescent="0.2">
      <c r="A246" s="13"/>
      <c r="B246" s="13"/>
      <c r="C246" s="13"/>
      <c r="D246" s="13"/>
      <c r="E246" s="13"/>
      <c r="F246" s="13"/>
      <c r="G246" s="13"/>
    </row>
    <row r="247" spans="1:7" ht="12.75" x14ac:dyDescent="0.2">
      <c r="A247" s="13"/>
      <c r="B247" s="13"/>
      <c r="C247" s="13"/>
      <c r="D247" s="13"/>
      <c r="E247" s="13"/>
      <c r="F247" s="13"/>
      <c r="G247" s="13"/>
    </row>
    <row r="248" spans="1:7" ht="12.75" x14ac:dyDescent="0.2">
      <c r="A248" s="13"/>
      <c r="B248" s="13"/>
      <c r="C248" s="13"/>
      <c r="D248" s="13"/>
      <c r="E248" s="13"/>
      <c r="F248" s="13"/>
      <c r="G248" s="13"/>
    </row>
    <row r="249" spans="1:7" ht="12.75" x14ac:dyDescent="0.2">
      <c r="A249" s="13"/>
      <c r="B249" s="13"/>
      <c r="C249" s="13"/>
      <c r="D249" s="13"/>
      <c r="E249" s="13"/>
      <c r="F249" s="13"/>
      <c r="G249" s="13"/>
    </row>
    <row r="250" spans="1:7" ht="12.75" x14ac:dyDescent="0.2">
      <c r="A250" s="13"/>
      <c r="B250" s="13"/>
      <c r="C250" s="13"/>
      <c r="D250" s="13"/>
      <c r="E250" s="13"/>
      <c r="F250" s="13"/>
      <c r="G250" s="13"/>
    </row>
    <row r="251" spans="1:7" ht="12.75" x14ac:dyDescent="0.2">
      <c r="A251" s="13"/>
      <c r="B251" s="13"/>
      <c r="C251" s="13"/>
      <c r="D251" s="13"/>
      <c r="E251" s="13"/>
      <c r="F251" s="13"/>
      <c r="G251" s="13"/>
    </row>
    <row r="252" spans="1:7" ht="12.75" x14ac:dyDescent="0.2">
      <c r="A252" s="13"/>
      <c r="B252" s="13"/>
      <c r="C252" s="13"/>
      <c r="D252" s="13"/>
      <c r="E252" s="13"/>
      <c r="F252" s="13"/>
      <c r="G252" s="13"/>
    </row>
    <row r="253" spans="1:7" ht="12.75" x14ac:dyDescent="0.2">
      <c r="A253" s="13"/>
      <c r="B253" s="13"/>
      <c r="C253" s="13"/>
      <c r="D253" s="13"/>
      <c r="E253" s="13"/>
      <c r="F253" s="13"/>
      <c r="G253" s="13"/>
    </row>
    <row r="254" spans="1:7" ht="12.75" x14ac:dyDescent="0.2">
      <c r="A254" s="13"/>
      <c r="B254" s="13"/>
      <c r="C254" s="13"/>
      <c r="D254" s="13"/>
      <c r="E254" s="13"/>
      <c r="F254" s="13"/>
      <c r="G254" s="13"/>
    </row>
    <row r="255" spans="1:7" ht="12.75" x14ac:dyDescent="0.2">
      <c r="A255" s="13"/>
      <c r="B255" s="13"/>
      <c r="C255" s="13"/>
      <c r="D255" s="13"/>
      <c r="E255" s="13"/>
      <c r="F255" s="13"/>
      <c r="G255" s="13"/>
    </row>
    <row r="256" spans="1:7" ht="12.75" x14ac:dyDescent="0.2">
      <c r="A256" s="13"/>
      <c r="B256" s="13"/>
      <c r="C256" s="13"/>
      <c r="D256" s="13"/>
      <c r="E256" s="13"/>
      <c r="F256" s="13"/>
      <c r="G256" s="13"/>
    </row>
    <row r="257" spans="1:7" ht="12.75" x14ac:dyDescent="0.2">
      <c r="A257" s="13"/>
      <c r="B257" s="13"/>
      <c r="C257" s="13"/>
      <c r="D257" s="13"/>
      <c r="E257" s="13"/>
      <c r="F257" s="13"/>
      <c r="G257" s="13"/>
    </row>
    <row r="258" spans="1:7" ht="12.75" x14ac:dyDescent="0.2">
      <c r="A258" s="13"/>
      <c r="B258" s="13"/>
      <c r="C258" s="13"/>
      <c r="D258" s="13"/>
      <c r="E258" s="13"/>
      <c r="F258" s="13"/>
      <c r="G258" s="13"/>
    </row>
    <row r="259" spans="1:7" ht="12.75" x14ac:dyDescent="0.2">
      <c r="A259" s="13"/>
      <c r="B259" s="13"/>
      <c r="C259" s="13"/>
      <c r="D259" s="13"/>
      <c r="E259" s="13"/>
      <c r="F259" s="13"/>
      <c r="G259" s="13"/>
    </row>
    <row r="260" spans="1:7" ht="12.75" x14ac:dyDescent="0.2">
      <c r="A260" s="13"/>
      <c r="B260" s="13"/>
      <c r="C260" s="13"/>
      <c r="D260" s="13"/>
      <c r="E260" s="13"/>
      <c r="F260" s="13"/>
      <c r="G260" s="13"/>
    </row>
    <row r="261" spans="1:7" ht="12.75" x14ac:dyDescent="0.2">
      <c r="A261" s="13"/>
      <c r="B261" s="13"/>
      <c r="C261" s="13"/>
      <c r="D261" s="13"/>
      <c r="E261" s="13"/>
      <c r="F261" s="13"/>
      <c r="G261" s="13"/>
    </row>
    <row r="262" spans="1:7" ht="12.75" x14ac:dyDescent="0.2">
      <c r="A262" s="13"/>
      <c r="B262" s="13"/>
      <c r="C262" s="13"/>
      <c r="D262" s="13"/>
      <c r="E262" s="13"/>
      <c r="F262" s="13"/>
      <c r="G262" s="13"/>
    </row>
    <row r="263" spans="1:7" ht="12.75" x14ac:dyDescent="0.2">
      <c r="A263" s="13"/>
      <c r="B263" s="13"/>
      <c r="C263" s="13"/>
      <c r="D263" s="13"/>
      <c r="E263" s="13"/>
      <c r="F263" s="13"/>
      <c r="G263" s="13"/>
    </row>
    <row r="264" spans="1:7" ht="12.75" x14ac:dyDescent="0.2">
      <c r="A264" s="13"/>
      <c r="B264" s="13"/>
      <c r="C264" s="13"/>
      <c r="D264" s="13"/>
      <c r="E264" s="13"/>
      <c r="F264" s="13"/>
      <c r="G264" s="13"/>
    </row>
    <row r="265" spans="1:7" ht="12.75" x14ac:dyDescent="0.2">
      <c r="A265" s="13"/>
      <c r="B265" s="13"/>
      <c r="C265" s="13"/>
      <c r="D265" s="13"/>
      <c r="E265" s="13"/>
      <c r="F265" s="13"/>
      <c r="G265" s="13"/>
    </row>
    <row r="266" spans="1:7" ht="12.75" x14ac:dyDescent="0.2">
      <c r="A266" s="13"/>
      <c r="B266" s="13"/>
      <c r="C266" s="13"/>
      <c r="D266" s="13"/>
      <c r="E266" s="13"/>
      <c r="F266" s="13"/>
      <c r="G266" s="13"/>
    </row>
    <row r="267" spans="1:7" ht="12.75" x14ac:dyDescent="0.2">
      <c r="A267" s="13"/>
      <c r="B267" s="13"/>
      <c r="C267" s="13"/>
      <c r="D267" s="13"/>
      <c r="E267" s="13"/>
      <c r="F267" s="13"/>
      <c r="G267" s="13"/>
    </row>
    <row r="268" spans="1:7" ht="12.75" x14ac:dyDescent="0.2">
      <c r="A268" s="13"/>
      <c r="B268" s="13"/>
      <c r="C268" s="13"/>
      <c r="D268" s="13"/>
      <c r="E268" s="13"/>
      <c r="F268" s="13"/>
      <c r="G268" s="13"/>
    </row>
    <row r="269" spans="1:7" ht="12.75" x14ac:dyDescent="0.2">
      <c r="A269" s="13"/>
      <c r="B269" s="13"/>
      <c r="C269" s="13"/>
      <c r="D269" s="13"/>
      <c r="E269" s="13"/>
      <c r="F269" s="13"/>
      <c r="G269" s="13"/>
    </row>
    <row r="270" spans="1:7" ht="12.75" x14ac:dyDescent="0.2">
      <c r="A270" s="13"/>
      <c r="B270" s="13"/>
      <c r="C270" s="13"/>
      <c r="D270" s="13"/>
      <c r="E270" s="13"/>
      <c r="F270" s="13"/>
      <c r="G270" s="13"/>
    </row>
    <row r="271" spans="1:7" ht="12.75" x14ac:dyDescent="0.2">
      <c r="A271" s="13"/>
      <c r="B271" s="13"/>
      <c r="C271" s="13"/>
      <c r="D271" s="13"/>
      <c r="E271" s="13"/>
      <c r="F271" s="13"/>
      <c r="G271" s="13"/>
    </row>
    <row r="272" spans="1:7" ht="12.75" x14ac:dyDescent="0.2">
      <c r="A272" s="13"/>
      <c r="B272" s="13"/>
      <c r="C272" s="13"/>
      <c r="D272" s="13"/>
      <c r="E272" s="13"/>
      <c r="F272" s="13"/>
      <c r="G272" s="13"/>
    </row>
    <row r="273" spans="1:7" ht="12.75" x14ac:dyDescent="0.2">
      <c r="A273" s="13"/>
      <c r="B273" s="13"/>
      <c r="C273" s="13"/>
      <c r="D273" s="13"/>
      <c r="E273" s="13"/>
      <c r="F273" s="13"/>
      <c r="G273" s="13"/>
    </row>
    <row r="274" spans="1:7" ht="12.75" x14ac:dyDescent="0.2">
      <c r="A274" s="13"/>
      <c r="B274" s="13"/>
      <c r="C274" s="13"/>
      <c r="D274" s="13"/>
      <c r="E274" s="13"/>
      <c r="F274" s="13"/>
      <c r="G274" s="13"/>
    </row>
    <row r="275" spans="1:7" ht="12.75" x14ac:dyDescent="0.2">
      <c r="A275" s="13"/>
      <c r="B275" s="13"/>
      <c r="C275" s="13"/>
      <c r="D275" s="13"/>
      <c r="E275" s="13"/>
      <c r="F275" s="13"/>
      <c r="G275" s="13"/>
    </row>
    <row r="276" spans="1:7" ht="12.75" x14ac:dyDescent="0.2">
      <c r="A276" s="13"/>
      <c r="B276" s="13"/>
      <c r="C276" s="13"/>
      <c r="D276" s="13"/>
      <c r="E276" s="13"/>
      <c r="F276" s="13"/>
      <c r="G276" s="13"/>
    </row>
    <row r="277" spans="1:7" ht="12.75" x14ac:dyDescent="0.2">
      <c r="A277" s="13"/>
      <c r="B277" s="13"/>
      <c r="C277" s="13"/>
      <c r="D277" s="13"/>
      <c r="E277" s="13"/>
      <c r="F277" s="13"/>
      <c r="G277" s="13"/>
    </row>
    <row r="278" spans="1:7" ht="12.75" x14ac:dyDescent="0.2">
      <c r="A278" s="13"/>
      <c r="B278" s="13"/>
      <c r="C278" s="13"/>
      <c r="D278" s="13"/>
      <c r="E278" s="13"/>
      <c r="F278" s="13"/>
      <c r="G278" s="13"/>
    </row>
    <row r="279" spans="1:7" ht="12.75" x14ac:dyDescent="0.2">
      <c r="A279" s="13"/>
      <c r="B279" s="13"/>
      <c r="C279" s="13"/>
      <c r="D279" s="13"/>
      <c r="E279" s="13"/>
      <c r="F279" s="13"/>
      <c r="G279" s="13"/>
    </row>
    <row r="280" spans="1:7" ht="12.75" x14ac:dyDescent="0.2">
      <c r="A280" s="13"/>
      <c r="B280" s="13"/>
      <c r="C280" s="13"/>
      <c r="D280" s="13"/>
      <c r="E280" s="13"/>
      <c r="F280" s="13"/>
      <c r="G280" s="13"/>
    </row>
    <row r="281" spans="1:7" ht="12.75" x14ac:dyDescent="0.2">
      <c r="A281" s="13"/>
      <c r="B281" s="13"/>
      <c r="C281" s="13"/>
      <c r="D281" s="13"/>
      <c r="E281" s="13"/>
      <c r="F281" s="13"/>
      <c r="G281" s="13"/>
    </row>
    <row r="282" spans="1:7" ht="12.75" x14ac:dyDescent="0.2">
      <c r="A282" s="13"/>
      <c r="B282" s="13"/>
      <c r="C282" s="13"/>
      <c r="D282" s="13"/>
      <c r="E282" s="13"/>
      <c r="F282" s="13"/>
      <c r="G282" s="13"/>
    </row>
    <row r="283" spans="1:7" ht="12.75" x14ac:dyDescent="0.2">
      <c r="A283" s="13"/>
      <c r="B283" s="13"/>
      <c r="C283" s="13"/>
      <c r="D283" s="13"/>
      <c r="E283" s="13"/>
      <c r="F283" s="13"/>
      <c r="G283" s="13"/>
    </row>
    <row r="284" spans="1:7" ht="12.75" x14ac:dyDescent="0.2">
      <c r="A284" s="13"/>
      <c r="B284" s="13"/>
      <c r="C284" s="13"/>
      <c r="D284" s="13"/>
      <c r="E284" s="13"/>
      <c r="F284" s="13"/>
      <c r="G284" s="13"/>
    </row>
    <row r="285" spans="1:7" ht="12.75" x14ac:dyDescent="0.2">
      <c r="A285" s="13"/>
      <c r="B285" s="13"/>
      <c r="C285" s="13"/>
      <c r="D285" s="13"/>
      <c r="E285" s="13"/>
      <c r="F285" s="13"/>
      <c r="G285" s="13"/>
    </row>
    <row r="286" spans="1:7" ht="12.75" x14ac:dyDescent="0.2">
      <c r="A286" s="13"/>
      <c r="B286" s="13"/>
      <c r="C286" s="13"/>
      <c r="D286" s="13"/>
      <c r="E286" s="13"/>
      <c r="F286" s="13"/>
      <c r="G286" s="13"/>
    </row>
    <row r="287" spans="1:7" ht="12.75" x14ac:dyDescent="0.2">
      <c r="A287" s="13"/>
      <c r="B287" s="13"/>
      <c r="C287" s="13"/>
      <c r="D287" s="13"/>
      <c r="E287" s="13"/>
      <c r="F287" s="13"/>
      <c r="G287" s="13"/>
    </row>
    <row r="288" spans="1:7" ht="12.75" x14ac:dyDescent="0.2">
      <c r="A288" s="13"/>
      <c r="B288" s="13"/>
      <c r="C288" s="13"/>
      <c r="D288" s="13"/>
      <c r="E288" s="13"/>
      <c r="F288" s="13"/>
      <c r="G288" s="13"/>
    </row>
    <row r="289" spans="1:7" ht="12.75" x14ac:dyDescent="0.2">
      <c r="A289" s="13"/>
      <c r="B289" s="13"/>
      <c r="C289" s="13"/>
      <c r="D289" s="13"/>
      <c r="E289" s="13"/>
      <c r="F289" s="13"/>
      <c r="G289" s="13"/>
    </row>
    <row r="290" spans="1:7" ht="12.75" x14ac:dyDescent="0.2">
      <c r="A290" s="13"/>
      <c r="B290" s="13"/>
      <c r="C290" s="13"/>
      <c r="D290" s="13"/>
      <c r="E290" s="13"/>
      <c r="F290" s="13"/>
      <c r="G290" s="13"/>
    </row>
    <row r="291" spans="1:7" ht="12.75" x14ac:dyDescent="0.2">
      <c r="A291" s="13"/>
      <c r="B291" s="13"/>
      <c r="C291" s="13"/>
      <c r="D291" s="13"/>
      <c r="E291" s="13"/>
      <c r="F291" s="13"/>
      <c r="G291" s="13"/>
    </row>
    <row r="292" spans="1:7" ht="12.75" x14ac:dyDescent="0.2">
      <c r="A292" s="13"/>
      <c r="B292" s="13"/>
      <c r="C292" s="13"/>
      <c r="D292" s="13"/>
      <c r="E292" s="13"/>
      <c r="F292" s="13"/>
      <c r="G292" s="13"/>
    </row>
    <row r="293" spans="1:7" ht="12.75" x14ac:dyDescent="0.2">
      <c r="A293" s="13"/>
      <c r="B293" s="13"/>
      <c r="C293" s="13"/>
      <c r="D293" s="13"/>
      <c r="E293" s="13"/>
      <c r="F293" s="13"/>
      <c r="G293" s="13"/>
    </row>
    <row r="294" spans="1:7" ht="12.75" x14ac:dyDescent="0.2">
      <c r="A294" s="13"/>
      <c r="B294" s="13"/>
      <c r="C294" s="13"/>
      <c r="D294" s="13"/>
      <c r="E294" s="13"/>
      <c r="F294" s="13"/>
      <c r="G294" s="13"/>
    </row>
    <row r="295" spans="1:7" ht="12.75" x14ac:dyDescent="0.2">
      <c r="A295" s="13"/>
      <c r="B295" s="13"/>
      <c r="C295" s="13"/>
      <c r="D295" s="13"/>
      <c r="E295" s="13"/>
      <c r="F295" s="13"/>
      <c r="G295" s="13"/>
    </row>
    <row r="296" spans="1:7" ht="12.75" x14ac:dyDescent="0.2">
      <c r="A296" s="13"/>
      <c r="B296" s="13"/>
      <c r="C296" s="13"/>
      <c r="D296" s="13"/>
      <c r="E296" s="13"/>
      <c r="F296" s="13"/>
      <c r="G296" s="13"/>
    </row>
    <row r="297" spans="1:7" ht="12.75" x14ac:dyDescent="0.2">
      <c r="A297" s="13"/>
      <c r="B297" s="13"/>
      <c r="C297" s="13"/>
      <c r="D297" s="13"/>
      <c r="E297" s="13"/>
      <c r="F297" s="13"/>
      <c r="G297" s="13"/>
    </row>
    <row r="298" spans="1:7" ht="12.75" x14ac:dyDescent="0.2">
      <c r="A298" s="13"/>
      <c r="B298" s="13"/>
      <c r="C298" s="13"/>
      <c r="D298" s="13"/>
      <c r="E298" s="13"/>
      <c r="F298" s="13"/>
      <c r="G298" s="13"/>
    </row>
    <row r="299" spans="1:7" ht="12.75" x14ac:dyDescent="0.2">
      <c r="A299" s="13"/>
      <c r="B299" s="13"/>
      <c r="C299" s="13"/>
      <c r="D299" s="13"/>
      <c r="E299" s="13"/>
      <c r="F299" s="13"/>
      <c r="G299" s="13"/>
    </row>
    <row r="300" spans="1:7" ht="12.75" x14ac:dyDescent="0.2">
      <c r="A300" s="13"/>
      <c r="B300" s="13"/>
      <c r="C300" s="13"/>
      <c r="D300" s="13"/>
      <c r="E300" s="13"/>
      <c r="F300" s="13"/>
      <c r="G300" s="13"/>
    </row>
    <row r="301" spans="1:7" ht="12.75" x14ac:dyDescent="0.2">
      <c r="A301" s="13"/>
      <c r="B301" s="13"/>
      <c r="C301" s="13"/>
      <c r="D301" s="13"/>
      <c r="E301" s="13"/>
      <c r="F301" s="13"/>
      <c r="G301" s="13"/>
    </row>
    <row r="302" spans="1:7" ht="12.75" x14ac:dyDescent="0.2">
      <c r="A302" s="13"/>
      <c r="B302" s="13"/>
      <c r="C302" s="13"/>
      <c r="D302" s="13"/>
      <c r="E302" s="13"/>
      <c r="F302" s="13"/>
      <c r="G302" s="13"/>
    </row>
    <row r="303" spans="1:7" ht="12.75" x14ac:dyDescent="0.2">
      <c r="A303" s="13"/>
      <c r="B303" s="13"/>
      <c r="C303" s="13"/>
      <c r="D303" s="13"/>
      <c r="E303" s="13"/>
      <c r="F303" s="13"/>
      <c r="G303" s="13"/>
    </row>
    <row r="304" spans="1:7" ht="12.75" x14ac:dyDescent="0.2">
      <c r="A304" s="13"/>
      <c r="B304" s="13"/>
      <c r="C304" s="13"/>
      <c r="D304" s="13"/>
      <c r="E304" s="13"/>
      <c r="F304" s="13"/>
      <c r="G304" s="13"/>
    </row>
    <row r="305" spans="1:7" ht="12.75" x14ac:dyDescent="0.2">
      <c r="A305" s="13"/>
      <c r="B305" s="13"/>
      <c r="C305" s="13"/>
      <c r="D305" s="13"/>
      <c r="E305" s="13"/>
      <c r="F305" s="13"/>
      <c r="G305" s="13"/>
    </row>
    <row r="306" spans="1:7" ht="12.75" x14ac:dyDescent="0.2">
      <c r="A306" s="13"/>
      <c r="B306" s="13"/>
      <c r="C306" s="13"/>
      <c r="D306" s="13"/>
      <c r="E306" s="13"/>
      <c r="F306" s="13"/>
      <c r="G306" s="13"/>
    </row>
    <row r="307" spans="1:7" ht="12.75" x14ac:dyDescent="0.2">
      <c r="A307" s="13"/>
      <c r="B307" s="13"/>
      <c r="C307" s="13"/>
      <c r="D307" s="13"/>
      <c r="E307" s="13"/>
      <c r="F307" s="13"/>
      <c r="G307" s="13"/>
    </row>
    <row r="308" spans="1:7" ht="12.75" x14ac:dyDescent="0.2">
      <c r="A308" s="13"/>
      <c r="B308" s="13"/>
      <c r="C308" s="13"/>
      <c r="D308" s="13"/>
      <c r="E308" s="13"/>
      <c r="F308" s="13"/>
      <c r="G308" s="13"/>
    </row>
    <row r="309" spans="1:7" ht="12.75" x14ac:dyDescent="0.2">
      <c r="A309" s="13"/>
      <c r="B309" s="13"/>
      <c r="C309" s="13"/>
      <c r="D309" s="13"/>
      <c r="E309" s="13"/>
      <c r="F309" s="13"/>
      <c r="G309" s="13"/>
    </row>
    <row r="310" spans="1:7" ht="12.75" x14ac:dyDescent="0.2">
      <c r="A310" s="13"/>
      <c r="B310" s="13"/>
      <c r="C310" s="13"/>
      <c r="D310" s="13"/>
      <c r="E310" s="13"/>
      <c r="F310" s="13"/>
      <c r="G310" s="13"/>
    </row>
    <row r="311" spans="1:7" ht="12.75" x14ac:dyDescent="0.2">
      <c r="A311" s="13"/>
      <c r="B311" s="13"/>
      <c r="C311" s="13"/>
      <c r="D311" s="13"/>
      <c r="E311" s="13"/>
      <c r="F311" s="13"/>
      <c r="G311" s="13"/>
    </row>
    <row r="312" spans="1:7" ht="12.75" x14ac:dyDescent="0.2">
      <c r="A312" s="13"/>
      <c r="B312" s="13"/>
      <c r="C312" s="13"/>
      <c r="D312" s="13"/>
      <c r="E312" s="13"/>
      <c r="F312" s="13"/>
      <c r="G312" s="13"/>
    </row>
    <row r="313" spans="1:7" ht="12.75" x14ac:dyDescent="0.2">
      <c r="A313" s="13"/>
      <c r="B313" s="13"/>
      <c r="C313" s="13"/>
      <c r="D313" s="13"/>
      <c r="E313" s="13"/>
      <c r="F313" s="13"/>
      <c r="G313" s="13"/>
    </row>
    <row r="314" spans="1:7" ht="12.75" x14ac:dyDescent="0.2">
      <c r="A314" s="13"/>
      <c r="B314" s="13"/>
      <c r="C314" s="13"/>
      <c r="D314" s="13"/>
      <c r="E314" s="13"/>
      <c r="F314" s="13"/>
      <c r="G314" s="13"/>
    </row>
    <row r="315" spans="1:7" ht="12.75" x14ac:dyDescent="0.2">
      <c r="A315" s="13"/>
      <c r="B315" s="13"/>
      <c r="C315" s="13"/>
      <c r="D315" s="13"/>
      <c r="E315" s="13"/>
      <c r="F315" s="13"/>
      <c r="G315" s="13"/>
    </row>
    <row r="316" spans="1:7" ht="12.75" x14ac:dyDescent="0.2">
      <c r="A316" s="13"/>
      <c r="B316" s="13"/>
      <c r="C316" s="13"/>
      <c r="D316" s="13"/>
      <c r="E316" s="13"/>
      <c r="F316" s="13"/>
      <c r="G316" s="13"/>
    </row>
    <row r="317" spans="1:7" ht="12.75" x14ac:dyDescent="0.2">
      <c r="A317" s="13"/>
      <c r="B317" s="13"/>
      <c r="C317" s="13"/>
      <c r="D317" s="13"/>
      <c r="E317" s="13"/>
      <c r="F317" s="13"/>
      <c r="G317" s="13"/>
    </row>
    <row r="318" spans="1:7" ht="12.75" x14ac:dyDescent="0.2">
      <c r="A318" s="13"/>
      <c r="B318" s="13"/>
      <c r="C318" s="13"/>
      <c r="D318" s="13"/>
      <c r="E318" s="13"/>
      <c r="F318" s="13"/>
      <c r="G318" s="13"/>
    </row>
    <row r="319" spans="1:7" ht="12.75" x14ac:dyDescent="0.2">
      <c r="A319" s="13"/>
      <c r="B319" s="13"/>
      <c r="C319" s="13"/>
      <c r="D319" s="13"/>
      <c r="E319" s="13"/>
      <c r="F319" s="13"/>
      <c r="G319" s="13"/>
    </row>
    <row r="320" spans="1:7" ht="12.75" x14ac:dyDescent="0.2">
      <c r="A320" s="13"/>
      <c r="B320" s="13"/>
      <c r="C320" s="13"/>
      <c r="D320" s="13"/>
      <c r="E320" s="13"/>
      <c r="F320" s="13"/>
      <c r="G320" s="13"/>
    </row>
    <row r="321" spans="1:7" ht="12.75" x14ac:dyDescent="0.2">
      <c r="A321" s="13"/>
      <c r="B321" s="13"/>
      <c r="C321" s="13"/>
      <c r="D321" s="13"/>
      <c r="E321" s="13"/>
      <c r="F321" s="13"/>
      <c r="G321" s="13"/>
    </row>
    <row r="322" spans="1:7" ht="12.75" x14ac:dyDescent="0.2">
      <c r="A322" s="13"/>
      <c r="B322" s="13"/>
      <c r="C322" s="13"/>
      <c r="D322" s="13"/>
      <c r="E322" s="13"/>
      <c r="F322" s="13"/>
      <c r="G322" s="13"/>
    </row>
    <row r="323" spans="1:7" ht="12.75" x14ac:dyDescent="0.2">
      <c r="A323" s="13"/>
      <c r="B323" s="13"/>
      <c r="C323" s="13"/>
      <c r="D323" s="13"/>
      <c r="E323" s="13"/>
      <c r="F323" s="13"/>
      <c r="G323" s="13"/>
    </row>
    <row r="324" spans="1:7" ht="12.75" x14ac:dyDescent="0.2">
      <c r="A324" s="13"/>
      <c r="B324" s="13"/>
      <c r="C324" s="13"/>
      <c r="D324" s="13"/>
      <c r="E324" s="13"/>
      <c r="F324" s="13"/>
      <c r="G324" s="13"/>
    </row>
    <row r="325" spans="1:7" ht="12.75" x14ac:dyDescent="0.2">
      <c r="A325" s="13"/>
      <c r="B325" s="13"/>
      <c r="C325" s="13"/>
      <c r="D325" s="13"/>
      <c r="E325" s="13"/>
      <c r="F325" s="13"/>
      <c r="G325" s="13"/>
    </row>
    <row r="326" spans="1:7" ht="12.75" x14ac:dyDescent="0.2">
      <c r="A326" s="13"/>
      <c r="B326" s="13"/>
      <c r="C326" s="13"/>
      <c r="D326" s="13"/>
      <c r="E326" s="13"/>
      <c r="F326" s="13"/>
      <c r="G326" s="13"/>
    </row>
    <row r="327" spans="1:7" ht="12.75" x14ac:dyDescent="0.2">
      <c r="A327" s="13"/>
      <c r="B327" s="13"/>
      <c r="C327" s="13"/>
      <c r="D327" s="13"/>
      <c r="E327" s="13"/>
      <c r="F327" s="13"/>
      <c r="G327" s="13"/>
    </row>
    <row r="328" spans="1:7" ht="12.75" x14ac:dyDescent="0.2">
      <c r="A328" s="13"/>
      <c r="B328" s="13"/>
      <c r="C328" s="13"/>
      <c r="D328" s="13"/>
      <c r="E328" s="13"/>
      <c r="F328" s="13"/>
      <c r="G328" s="13"/>
    </row>
    <row r="329" spans="1:7" ht="12.75" x14ac:dyDescent="0.2">
      <c r="A329" s="13"/>
      <c r="B329" s="13"/>
      <c r="C329" s="13"/>
      <c r="D329" s="13"/>
      <c r="E329" s="13"/>
      <c r="F329" s="13"/>
      <c r="G329" s="13"/>
    </row>
    <row r="330" spans="1:7" ht="12.75" x14ac:dyDescent="0.2">
      <c r="A330" s="13"/>
      <c r="B330" s="13"/>
      <c r="C330" s="13"/>
      <c r="D330" s="13"/>
      <c r="E330" s="13"/>
      <c r="F330" s="13"/>
      <c r="G330" s="13"/>
    </row>
    <row r="331" spans="1:7" ht="12.75" x14ac:dyDescent="0.2">
      <c r="A331" s="13"/>
      <c r="B331" s="13"/>
      <c r="C331" s="13"/>
      <c r="D331" s="13"/>
      <c r="E331" s="13"/>
      <c r="F331" s="13"/>
      <c r="G331" s="13"/>
    </row>
    <row r="332" spans="1:7" ht="12.75" x14ac:dyDescent="0.2">
      <c r="A332" s="13"/>
      <c r="B332" s="13"/>
      <c r="C332" s="13"/>
      <c r="D332" s="13"/>
      <c r="E332" s="13"/>
      <c r="F332" s="13"/>
      <c r="G332" s="13"/>
    </row>
    <row r="333" spans="1:7" ht="12.75" x14ac:dyDescent="0.2">
      <c r="A333" s="13"/>
      <c r="B333" s="13"/>
      <c r="C333" s="13"/>
      <c r="D333" s="13"/>
      <c r="E333" s="13"/>
      <c r="F333" s="13"/>
      <c r="G333" s="13"/>
    </row>
    <row r="334" spans="1:7" ht="12.75" x14ac:dyDescent="0.2">
      <c r="A334" s="13"/>
      <c r="B334" s="13"/>
      <c r="C334" s="13"/>
      <c r="D334" s="13"/>
      <c r="E334" s="13"/>
      <c r="F334" s="13"/>
      <c r="G334" s="13"/>
    </row>
    <row r="335" spans="1:7" ht="12.75" x14ac:dyDescent="0.2">
      <c r="A335" s="13"/>
      <c r="B335" s="13"/>
      <c r="C335" s="13"/>
      <c r="D335" s="13"/>
      <c r="E335" s="13"/>
      <c r="F335" s="13"/>
      <c r="G335" s="13"/>
    </row>
    <row r="336" spans="1:7" ht="12.75" x14ac:dyDescent="0.2">
      <c r="A336" s="13"/>
      <c r="B336" s="13"/>
      <c r="C336" s="13"/>
      <c r="D336" s="13"/>
      <c r="E336" s="13"/>
      <c r="F336" s="13"/>
      <c r="G336" s="13"/>
    </row>
    <row r="337" spans="1:7" ht="12.75" x14ac:dyDescent="0.2">
      <c r="A337" s="13"/>
      <c r="B337" s="13"/>
      <c r="C337" s="13"/>
      <c r="D337" s="13"/>
      <c r="E337" s="13"/>
      <c r="F337" s="13"/>
      <c r="G337" s="13"/>
    </row>
    <row r="338" spans="1:7" ht="12.75" x14ac:dyDescent="0.2">
      <c r="A338" s="13"/>
      <c r="B338" s="13"/>
      <c r="C338" s="13"/>
      <c r="D338" s="13"/>
      <c r="E338" s="13"/>
      <c r="F338" s="13"/>
      <c r="G338" s="13"/>
    </row>
    <row r="339" spans="1:7" ht="12.75" x14ac:dyDescent="0.2">
      <c r="A339" s="13"/>
      <c r="B339" s="13"/>
      <c r="C339" s="13"/>
      <c r="D339" s="13"/>
      <c r="E339" s="13"/>
      <c r="F339" s="13"/>
      <c r="G339" s="13"/>
    </row>
    <row r="340" spans="1:7" ht="12.75" x14ac:dyDescent="0.2">
      <c r="A340" s="13"/>
      <c r="B340" s="13"/>
      <c r="C340" s="13"/>
      <c r="D340" s="13"/>
      <c r="E340" s="13"/>
      <c r="F340" s="13"/>
      <c r="G340" s="13"/>
    </row>
    <row r="341" spans="1:7" ht="12.75" x14ac:dyDescent="0.2">
      <c r="A341" s="13"/>
      <c r="B341" s="13"/>
      <c r="C341" s="13"/>
      <c r="D341" s="13"/>
      <c r="E341" s="13"/>
      <c r="F341" s="13"/>
      <c r="G341" s="13"/>
    </row>
    <row r="342" spans="1:7" ht="12.75" x14ac:dyDescent="0.2">
      <c r="A342" s="13"/>
      <c r="B342" s="13"/>
      <c r="C342" s="13"/>
      <c r="D342" s="13"/>
      <c r="E342" s="13"/>
      <c r="F342" s="13"/>
      <c r="G342" s="13"/>
    </row>
    <row r="343" spans="1:7" ht="12.75" x14ac:dyDescent="0.2">
      <c r="A343" s="13"/>
      <c r="B343" s="13"/>
      <c r="C343" s="13"/>
      <c r="D343" s="13"/>
      <c r="E343" s="13"/>
      <c r="F343" s="13"/>
      <c r="G343" s="13"/>
    </row>
    <row r="344" spans="1:7" ht="12.75" x14ac:dyDescent="0.2">
      <c r="A344" s="13"/>
      <c r="B344" s="13"/>
      <c r="C344" s="13"/>
      <c r="D344" s="13"/>
      <c r="E344" s="13"/>
      <c r="F344" s="13"/>
      <c r="G344" s="13"/>
    </row>
    <row r="345" spans="1:7" ht="12.75" x14ac:dyDescent="0.2">
      <c r="A345" s="13"/>
      <c r="B345" s="13"/>
      <c r="C345" s="13"/>
      <c r="D345" s="13"/>
      <c r="E345" s="13"/>
      <c r="F345" s="13"/>
      <c r="G345" s="13"/>
    </row>
    <row r="346" spans="1:7" ht="12.75" x14ac:dyDescent="0.2">
      <c r="A346" s="13"/>
      <c r="B346" s="13"/>
      <c r="C346" s="13"/>
      <c r="D346" s="13"/>
      <c r="E346" s="13"/>
      <c r="F346" s="13"/>
      <c r="G346" s="13"/>
    </row>
    <row r="347" spans="1:7" ht="12.75" x14ac:dyDescent="0.2">
      <c r="A347" s="13"/>
      <c r="B347" s="13"/>
      <c r="C347" s="13"/>
      <c r="D347" s="13"/>
      <c r="E347" s="13"/>
      <c r="F347" s="13"/>
      <c r="G347" s="13"/>
    </row>
    <row r="348" spans="1:7" ht="12.75" x14ac:dyDescent="0.2">
      <c r="A348" s="13"/>
      <c r="B348" s="13"/>
      <c r="C348" s="13"/>
      <c r="D348" s="13"/>
      <c r="E348" s="13"/>
      <c r="F348" s="13"/>
      <c r="G348" s="13"/>
    </row>
    <row r="349" spans="1:7" ht="12.75" x14ac:dyDescent="0.2">
      <c r="A349" s="13"/>
      <c r="B349" s="13"/>
      <c r="C349" s="13"/>
      <c r="D349" s="13"/>
      <c r="E349" s="13"/>
      <c r="F349" s="13"/>
      <c r="G349" s="13"/>
    </row>
    <row r="350" spans="1:7" ht="12.75" x14ac:dyDescent="0.2">
      <c r="A350" s="13"/>
      <c r="B350" s="13"/>
      <c r="C350" s="13"/>
      <c r="D350" s="13"/>
      <c r="E350" s="13"/>
      <c r="F350" s="13"/>
      <c r="G350" s="13"/>
    </row>
    <row r="351" spans="1:7" ht="12.75" x14ac:dyDescent="0.2">
      <c r="A351" s="13"/>
      <c r="B351" s="13"/>
      <c r="C351" s="13"/>
      <c r="D351" s="13"/>
      <c r="E351" s="13"/>
      <c r="F351" s="13"/>
      <c r="G351" s="13"/>
    </row>
    <row r="352" spans="1:7" ht="12.75" x14ac:dyDescent="0.2">
      <c r="A352" s="13"/>
      <c r="B352" s="13"/>
      <c r="C352" s="13"/>
      <c r="D352" s="13"/>
      <c r="E352" s="13"/>
      <c r="F352" s="13"/>
      <c r="G352" s="13"/>
    </row>
    <row r="353" spans="1:7" ht="12.75" x14ac:dyDescent="0.2">
      <c r="A353" s="13"/>
      <c r="B353" s="13"/>
      <c r="C353" s="13"/>
      <c r="D353" s="13"/>
      <c r="E353" s="13"/>
      <c r="F353" s="13"/>
      <c r="G353" s="13"/>
    </row>
    <row r="354" spans="1:7" ht="12.75" x14ac:dyDescent="0.2">
      <c r="A354" s="13"/>
      <c r="B354" s="13"/>
      <c r="C354" s="13"/>
      <c r="D354" s="13"/>
      <c r="E354" s="13"/>
      <c r="F354" s="13"/>
      <c r="G354" s="13"/>
    </row>
    <row r="355" spans="1:7" ht="12.75" x14ac:dyDescent="0.2">
      <c r="A355" s="13"/>
      <c r="B355" s="13"/>
      <c r="C355" s="13"/>
      <c r="D355" s="13"/>
      <c r="E355" s="13"/>
      <c r="F355" s="13"/>
      <c r="G355" s="13"/>
    </row>
    <row r="356" spans="1:7" ht="12.75" x14ac:dyDescent="0.2">
      <c r="A356" s="13"/>
      <c r="B356" s="13"/>
      <c r="C356" s="13"/>
      <c r="D356" s="13"/>
      <c r="E356" s="13"/>
      <c r="F356" s="13"/>
      <c r="G356" s="13"/>
    </row>
    <row r="357" spans="1:7" ht="12.75" x14ac:dyDescent="0.2">
      <c r="A357" s="13"/>
      <c r="B357" s="13"/>
      <c r="C357" s="13"/>
      <c r="D357" s="13"/>
      <c r="E357" s="13"/>
      <c r="F357" s="13"/>
      <c r="G357" s="13"/>
    </row>
    <row r="358" spans="1:7" ht="12.75" x14ac:dyDescent="0.2">
      <c r="A358" s="13"/>
      <c r="B358" s="13"/>
      <c r="C358" s="13"/>
      <c r="D358" s="13"/>
      <c r="E358" s="13"/>
      <c r="F358" s="13"/>
      <c r="G358" s="13"/>
    </row>
    <row r="359" spans="1:7" ht="12.75" x14ac:dyDescent="0.2">
      <c r="A359" s="13"/>
      <c r="B359" s="13"/>
      <c r="C359" s="13"/>
      <c r="D359" s="13"/>
      <c r="E359" s="13"/>
      <c r="F359" s="13"/>
      <c r="G359" s="13"/>
    </row>
    <row r="360" spans="1:7" ht="12.75" x14ac:dyDescent="0.2">
      <c r="A360" s="13"/>
      <c r="B360" s="13"/>
      <c r="C360" s="13"/>
      <c r="D360" s="13"/>
      <c r="E360" s="13"/>
      <c r="F360" s="13"/>
      <c r="G360" s="13"/>
    </row>
    <row r="361" spans="1:7" ht="12.75" x14ac:dyDescent="0.2">
      <c r="A361" s="13"/>
      <c r="B361" s="13"/>
      <c r="C361" s="13"/>
      <c r="D361" s="13"/>
      <c r="E361" s="13"/>
      <c r="F361" s="13"/>
      <c r="G361" s="13"/>
    </row>
    <row r="362" spans="1:7" ht="12.75" x14ac:dyDescent="0.2">
      <c r="A362" s="13"/>
      <c r="B362" s="13"/>
      <c r="C362" s="13"/>
      <c r="D362" s="13"/>
      <c r="E362" s="13"/>
      <c r="F362" s="13"/>
      <c r="G362" s="13"/>
    </row>
    <row r="363" spans="1:7" ht="12.75" x14ac:dyDescent="0.2">
      <c r="A363" s="13"/>
      <c r="B363" s="13"/>
      <c r="C363" s="13"/>
      <c r="D363" s="13"/>
      <c r="E363" s="13"/>
      <c r="F363" s="13"/>
      <c r="G363" s="13"/>
    </row>
    <row r="364" spans="1:7" ht="12.75" x14ac:dyDescent="0.2">
      <c r="A364" s="13"/>
      <c r="B364" s="13"/>
      <c r="C364" s="13"/>
      <c r="D364" s="13"/>
      <c r="E364" s="13"/>
      <c r="F364" s="13"/>
      <c r="G364" s="13"/>
    </row>
    <row r="365" spans="1:7" ht="12.75" x14ac:dyDescent="0.2">
      <c r="A365" s="13"/>
      <c r="B365" s="13"/>
      <c r="C365" s="13"/>
      <c r="D365" s="13"/>
      <c r="E365" s="13"/>
      <c r="F365" s="13"/>
      <c r="G365" s="13"/>
    </row>
    <row r="366" spans="1:7" ht="12.75" x14ac:dyDescent="0.2">
      <c r="A366" s="13"/>
      <c r="B366" s="13"/>
      <c r="C366" s="13"/>
      <c r="D366" s="13"/>
      <c r="E366" s="13"/>
      <c r="F366" s="13"/>
      <c r="G366" s="13"/>
    </row>
    <row r="367" spans="1:7" ht="12.75" x14ac:dyDescent="0.2">
      <c r="A367" s="13"/>
      <c r="B367" s="13"/>
      <c r="C367" s="13"/>
      <c r="D367" s="13"/>
      <c r="E367" s="13"/>
      <c r="F367" s="13"/>
      <c r="G367" s="13"/>
    </row>
    <row r="368" spans="1:7" ht="12.75" x14ac:dyDescent="0.2">
      <c r="A368" s="13"/>
      <c r="B368" s="13"/>
      <c r="C368" s="13"/>
      <c r="D368" s="13"/>
      <c r="E368" s="13"/>
      <c r="F368" s="13"/>
      <c r="G368" s="13"/>
    </row>
    <row r="369" spans="1:7" ht="12.75" x14ac:dyDescent="0.2">
      <c r="A369" s="13"/>
      <c r="B369" s="13"/>
      <c r="C369" s="13"/>
      <c r="D369" s="13"/>
      <c r="E369" s="13"/>
      <c r="F369" s="13"/>
      <c r="G369" s="13"/>
    </row>
    <row r="370" spans="1:7" ht="12.75" x14ac:dyDescent="0.2">
      <c r="A370" s="13"/>
      <c r="B370" s="13"/>
      <c r="C370" s="13"/>
      <c r="D370" s="13"/>
      <c r="E370" s="13"/>
      <c r="F370" s="13"/>
      <c r="G370" s="13"/>
    </row>
    <row r="371" spans="1:7" ht="12.75" x14ac:dyDescent="0.2">
      <c r="A371" s="13"/>
      <c r="B371" s="13"/>
      <c r="C371" s="13"/>
      <c r="D371" s="13"/>
      <c r="E371" s="13"/>
      <c r="F371" s="13"/>
      <c r="G371" s="13"/>
    </row>
    <row r="372" spans="1:7" ht="12.75" x14ac:dyDescent="0.2">
      <c r="A372" s="13"/>
      <c r="B372" s="13"/>
      <c r="C372" s="13"/>
      <c r="D372" s="13"/>
      <c r="E372" s="13"/>
      <c r="F372" s="13"/>
      <c r="G372" s="13"/>
    </row>
    <row r="373" spans="1:7" ht="12.75" x14ac:dyDescent="0.2">
      <c r="A373" s="13"/>
      <c r="B373" s="13"/>
      <c r="C373" s="13"/>
      <c r="D373" s="13"/>
      <c r="E373" s="13"/>
      <c r="F373" s="13"/>
      <c r="G373" s="13"/>
    </row>
    <row r="374" spans="1:7" ht="12.75" x14ac:dyDescent="0.2">
      <c r="A374" s="13"/>
      <c r="B374" s="13"/>
      <c r="C374" s="13"/>
      <c r="D374" s="13"/>
      <c r="E374" s="13"/>
      <c r="F374" s="13"/>
      <c r="G374" s="13"/>
    </row>
    <row r="375" spans="1:7" ht="12.75" x14ac:dyDescent="0.2">
      <c r="A375" s="13"/>
      <c r="B375" s="13"/>
      <c r="C375" s="13"/>
      <c r="D375" s="13"/>
      <c r="E375" s="13"/>
      <c r="F375" s="13"/>
      <c r="G375" s="13"/>
    </row>
    <row r="376" spans="1:7" ht="12.75" x14ac:dyDescent="0.2">
      <c r="A376" s="13"/>
      <c r="B376" s="13"/>
      <c r="C376" s="13"/>
      <c r="D376" s="13"/>
      <c r="E376" s="13"/>
      <c r="F376" s="13"/>
      <c r="G376" s="13"/>
    </row>
    <row r="377" spans="1:7" ht="12.75" x14ac:dyDescent="0.2">
      <c r="A377" s="13"/>
      <c r="B377" s="13"/>
      <c r="C377" s="13"/>
      <c r="D377" s="13"/>
      <c r="E377" s="13"/>
      <c r="F377" s="13"/>
      <c r="G377" s="13"/>
    </row>
    <row r="378" spans="1:7" ht="12.75" x14ac:dyDescent="0.2">
      <c r="A378" s="13"/>
      <c r="B378" s="13"/>
      <c r="C378" s="13"/>
      <c r="D378" s="13"/>
      <c r="E378" s="13"/>
      <c r="F378" s="13"/>
      <c r="G378" s="13"/>
    </row>
    <row r="379" spans="1:7" ht="12.75" x14ac:dyDescent="0.2">
      <c r="A379" s="13"/>
      <c r="B379" s="13"/>
      <c r="C379" s="13"/>
      <c r="D379" s="13"/>
      <c r="E379" s="13"/>
      <c r="F379" s="13"/>
      <c r="G379" s="13"/>
    </row>
    <row r="380" spans="1:7" ht="12.75" x14ac:dyDescent="0.2">
      <c r="A380" s="13"/>
      <c r="B380" s="13"/>
      <c r="C380" s="13"/>
      <c r="D380" s="13"/>
      <c r="E380" s="13"/>
      <c r="F380" s="13"/>
      <c r="G380" s="13"/>
    </row>
    <row r="381" spans="1:7" ht="12.75" x14ac:dyDescent="0.2">
      <c r="A381" s="13"/>
      <c r="B381" s="13"/>
      <c r="C381" s="13"/>
      <c r="D381" s="13"/>
      <c r="E381" s="13"/>
      <c r="F381" s="13"/>
      <c r="G381" s="13"/>
    </row>
    <row r="382" spans="1:7" ht="12.75" x14ac:dyDescent="0.2">
      <c r="A382" s="13"/>
      <c r="B382" s="13"/>
      <c r="C382" s="13"/>
      <c r="D382" s="13"/>
      <c r="E382" s="13"/>
      <c r="F382" s="13"/>
      <c r="G382" s="13"/>
    </row>
    <row r="383" spans="1:7" ht="12.75" x14ac:dyDescent="0.2">
      <c r="A383" s="13"/>
      <c r="B383" s="13"/>
      <c r="C383" s="13"/>
      <c r="D383" s="13"/>
      <c r="E383" s="13"/>
      <c r="F383" s="13"/>
      <c r="G383" s="13"/>
    </row>
    <row r="384" spans="1:7" ht="12.75" x14ac:dyDescent="0.2">
      <c r="A384" s="13"/>
      <c r="B384" s="13"/>
      <c r="C384" s="13"/>
      <c r="D384" s="13"/>
      <c r="E384" s="13"/>
      <c r="F384" s="13"/>
      <c r="G384" s="13"/>
    </row>
    <row r="385" spans="1:7" ht="12.75" x14ac:dyDescent="0.2">
      <c r="A385" s="13"/>
      <c r="B385" s="13"/>
      <c r="C385" s="13"/>
      <c r="D385" s="13"/>
      <c r="E385" s="13"/>
      <c r="F385" s="13"/>
      <c r="G385" s="13"/>
    </row>
    <row r="386" spans="1:7" ht="12.75" x14ac:dyDescent="0.2">
      <c r="A386" s="13"/>
      <c r="B386" s="13"/>
      <c r="C386" s="13"/>
      <c r="D386" s="13"/>
      <c r="E386" s="13"/>
      <c r="F386" s="13"/>
      <c r="G386" s="13"/>
    </row>
    <row r="387" spans="1:7" ht="12.75" x14ac:dyDescent="0.2">
      <c r="A387" s="13"/>
      <c r="B387" s="13"/>
      <c r="C387" s="13"/>
      <c r="D387" s="13"/>
      <c r="E387" s="13"/>
      <c r="F387" s="13"/>
      <c r="G387" s="13"/>
    </row>
    <row r="388" spans="1:7" ht="12.75" x14ac:dyDescent="0.2">
      <c r="A388" s="13"/>
      <c r="B388" s="13"/>
      <c r="C388" s="13"/>
      <c r="D388" s="13"/>
      <c r="E388" s="13"/>
      <c r="F388" s="13"/>
      <c r="G388" s="13"/>
    </row>
    <row r="389" spans="1:7" ht="12.75" x14ac:dyDescent="0.2">
      <c r="A389" s="13"/>
      <c r="B389" s="13"/>
      <c r="C389" s="13"/>
      <c r="D389" s="13"/>
      <c r="E389" s="13"/>
      <c r="F389" s="13"/>
      <c r="G389" s="13"/>
    </row>
    <row r="390" spans="1:7" ht="12.75" x14ac:dyDescent="0.2">
      <c r="A390" s="13"/>
      <c r="B390" s="13"/>
      <c r="C390" s="13"/>
      <c r="D390" s="13"/>
      <c r="E390" s="13"/>
      <c r="F390" s="13"/>
      <c r="G390" s="13"/>
    </row>
    <row r="391" spans="1:7" ht="12.75" x14ac:dyDescent="0.2">
      <c r="A391" s="13"/>
      <c r="B391" s="13"/>
      <c r="C391" s="13"/>
      <c r="D391" s="13"/>
      <c r="E391" s="13"/>
      <c r="F391" s="13"/>
      <c r="G391" s="13"/>
    </row>
    <row r="392" spans="1:7" ht="12.75" x14ac:dyDescent="0.2">
      <c r="A392" s="13"/>
      <c r="B392" s="13"/>
      <c r="C392" s="13"/>
      <c r="D392" s="13"/>
      <c r="E392" s="13"/>
      <c r="F392" s="13"/>
      <c r="G392" s="13"/>
    </row>
    <row r="393" spans="1:7" ht="12.75" x14ac:dyDescent="0.2">
      <c r="A393" s="13"/>
      <c r="B393" s="13"/>
      <c r="C393" s="13"/>
      <c r="D393" s="13"/>
      <c r="E393" s="13"/>
      <c r="F393" s="13"/>
      <c r="G393" s="13"/>
    </row>
    <row r="394" spans="1:7" ht="12.75" x14ac:dyDescent="0.2">
      <c r="A394" s="13"/>
      <c r="B394" s="13"/>
      <c r="C394" s="13"/>
      <c r="D394" s="13"/>
      <c r="E394" s="13"/>
      <c r="F394" s="13"/>
      <c r="G394" s="13"/>
    </row>
    <row r="395" spans="1:7" ht="12.75" x14ac:dyDescent="0.2">
      <c r="A395" s="13"/>
      <c r="B395" s="13"/>
      <c r="C395" s="13"/>
      <c r="D395" s="13"/>
      <c r="E395" s="13"/>
      <c r="F395" s="13"/>
      <c r="G395" s="13"/>
    </row>
    <row r="396" spans="1:7" ht="12.75" x14ac:dyDescent="0.2">
      <c r="A396" s="13"/>
      <c r="B396" s="13"/>
      <c r="C396" s="13"/>
      <c r="D396" s="13"/>
      <c r="E396" s="13"/>
      <c r="F396" s="13"/>
      <c r="G396" s="13"/>
    </row>
    <row r="397" spans="1:7" ht="12.75" x14ac:dyDescent="0.2">
      <c r="A397" s="13"/>
      <c r="B397" s="13"/>
      <c r="C397" s="13"/>
      <c r="D397" s="13"/>
      <c r="E397" s="13"/>
      <c r="F397" s="13"/>
      <c r="G397" s="13"/>
    </row>
    <row r="398" spans="1:7" ht="12.75" x14ac:dyDescent="0.2">
      <c r="A398" s="13"/>
      <c r="B398" s="13"/>
      <c r="C398" s="13"/>
      <c r="D398" s="13"/>
      <c r="E398" s="13"/>
      <c r="F398" s="13"/>
      <c r="G398" s="13"/>
    </row>
    <row r="399" spans="1:7" ht="12.75" x14ac:dyDescent="0.2">
      <c r="A399" s="13"/>
      <c r="B399" s="13"/>
      <c r="C399" s="13"/>
      <c r="D399" s="13"/>
      <c r="E399" s="13"/>
      <c r="F399" s="13"/>
      <c r="G399" s="13"/>
    </row>
    <row r="400" spans="1:7" ht="12.75" x14ac:dyDescent="0.2">
      <c r="A400" s="13"/>
      <c r="B400" s="13"/>
      <c r="C400" s="13"/>
      <c r="D400" s="13"/>
      <c r="E400" s="13"/>
      <c r="F400" s="13"/>
      <c r="G400" s="13"/>
    </row>
    <row r="401" spans="1:7" ht="12.75" x14ac:dyDescent="0.2">
      <c r="A401" s="13"/>
      <c r="B401" s="13"/>
      <c r="C401" s="13"/>
      <c r="D401" s="13"/>
      <c r="E401" s="13"/>
      <c r="F401" s="13"/>
      <c r="G401" s="13"/>
    </row>
    <row r="402" spans="1:7" ht="12.75" x14ac:dyDescent="0.2">
      <c r="A402" s="13"/>
      <c r="B402" s="13"/>
      <c r="C402" s="13"/>
      <c r="D402" s="13"/>
      <c r="E402" s="13"/>
      <c r="F402" s="13"/>
      <c r="G402" s="13"/>
    </row>
    <row r="403" spans="1:7" ht="12.75" x14ac:dyDescent="0.2">
      <c r="A403" s="13"/>
      <c r="B403" s="13"/>
      <c r="C403" s="13"/>
      <c r="D403" s="13"/>
      <c r="E403" s="13"/>
      <c r="F403" s="13"/>
      <c r="G403" s="13"/>
    </row>
    <row r="404" spans="1:7" ht="12.75" x14ac:dyDescent="0.2">
      <c r="A404" s="13"/>
      <c r="B404" s="13"/>
      <c r="C404" s="13"/>
      <c r="D404" s="13"/>
      <c r="E404" s="13"/>
      <c r="F404" s="13"/>
      <c r="G404" s="13"/>
    </row>
    <row r="405" spans="1:7" ht="12.75" x14ac:dyDescent="0.2">
      <c r="A405" s="13"/>
      <c r="B405" s="13"/>
      <c r="C405" s="13"/>
      <c r="D405" s="13"/>
      <c r="E405" s="13"/>
      <c r="F405" s="13"/>
      <c r="G405" s="13"/>
    </row>
    <row r="406" spans="1:7" ht="12.75" x14ac:dyDescent="0.2">
      <c r="A406" s="13"/>
      <c r="B406" s="13"/>
      <c r="C406" s="13"/>
      <c r="D406" s="13"/>
      <c r="E406" s="13"/>
      <c r="F406" s="13"/>
      <c r="G406" s="13"/>
    </row>
    <row r="407" spans="1:7" ht="12.75" x14ac:dyDescent="0.2">
      <c r="A407" s="13"/>
      <c r="B407" s="13"/>
      <c r="C407" s="13"/>
      <c r="D407" s="13"/>
      <c r="E407" s="13"/>
      <c r="F407" s="13"/>
      <c r="G407" s="13"/>
    </row>
    <row r="408" spans="1:7" ht="12.75" x14ac:dyDescent="0.2">
      <c r="A408" s="13"/>
      <c r="B408" s="13"/>
      <c r="C408" s="13"/>
      <c r="D408" s="13"/>
      <c r="E408" s="13"/>
      <c r="F408" s="13"/>
      <c r="G408" s="13"/>
    </row>
    <row r="409" spans="1:7" ht="12.75" x14ac:dyDescent="0.2">
      <c r="A409" s="13"/>
      <c r="B409" s="13"/>
      <c r="C409" s="13"/>
      <c r="D409" s="13"/>
      <c r="E409" s="13"/>
      <c r="F409" s="13"/>
      <c r="G409" s="13"/>
    </row>
    <row r="410" spans="1:7" ht="12.75" x14ac:dyDescent="0.2">
      <c r="A410" s="13"/>
      <c r="B410" s="13"/>
      <c r="C410" s="13"/>
      <c r="D410" s="13"/>
      <c r="E410" s="13"/>
      <c r="F410" s="13"/>
      <c r="G410" s="13"/>
    </row>
    <row r="411" spans="1:7" ht="12.75" x14ac:dyDescent="0.2">
      <c r="A411" s="13"/>
      <c r="B411" s="13"/>
      <c r="C411" s="13"/>
      <c r="D411" s="13"/>
      <c r="E411" s="13"/>
      <c r="F411" s="13"/>
      <c r="G411" s="13"/>
    </row>
    <row r="412" spans="1:7" ht="12.75" x14ac:dyDescent="0.2">
      <c r="A412" s="13"/>
      <c r="B412" s="13"/>
      <c r="C412" s="13"/>
      <c r="D412" s="13"/>
      <c r="E412" s="13"/>
      <c r="F412" s="13"/>
      <c r="G412" s="13"/>
    </row>
    <row r="413" spans="1:7" ht="12.75" x14ac:dyDescent="0.2">
      <c r="A413" s="13"/>
      <c r="B413" s="13"/>
      <c r="C413" s="13"/>
      <c r="D413" s="13"/>
      <c r="E413" s="13"/>
      <c r="F413" s="13"/>
      <c r="G413" s="13"/>
    </row>
    <row r="414" spans="1:7" ht="12.75" x14ac:dyDescent="0.2">
      <c r="A414" s="13"/>
      <c r="B414" s="13"/>
      <c r="C414" s="13"/>
      <c r="D414" s="13"/>
      <c r="E414" s="13"/>
      <c r="F414" s="13"/>
      <c r="G414" s="13"/>
    </row>
    <row r="415" spans="1:7" ht="12.75" x14ac:dyDescent="0.2">
      <c r="A415" s="13"/>
      <c r="B415" s="13"/>
      <c r="C415" s="13"/>
      <c r="D415" s="13"/>
      <c r="E415" s="13"/>
      <c r="F415" s="13"/>
      <c r="G415" s="13"/>
    </row>
    <row r="416" spans="1:7" ht="12.75" x14ac:dyDescent="0.2">
      <c r="A416" s="13"/>
      <c r="B416" s="13"/>
      <c r="C416" s="13"/>
      <c r="D416" s="13"/>
      <c r="E416" s="13"/>
      <c r="F416" s="13"/>
      <c r="G416" s="13"/>
    </row>
    <row r="417" spans="1:7" ht="12.75" x14ac:dyDescent="0.2">
      <c r="A417" s="13"/>
      <c r="B417" s="13"/>
      <c r="C417" s="13"/>
      <c r="D417" s="13"/>
      <c r="E417" s="13"/>
      <c r="F417" s="13"/>
      <c r="G417" s="13"/>
    </row>
    <row r="418" spans="1:7" ht="12.75" x14ac:dyDescent="0.2">
      <c r="A418" s="13"/>
      <c r="B418" s="13"/>
      <c r="C418" s="13"/>
      <c r="D418" s="13"/>
      <c r="E418" s="13"/>
      <c r="F418" s="13"/>
      <c r="G418" s="13"/>
    </row>
    <row r="419" spans="1:7" ht="12.75" x14ac:dyDescent="0.2">
      <c r="A419" s="13"/>
      <c r="B419" s="13"/>
      <c r="C419" s="13"/>
      <c r="D419" s="13"/>
      <c r="E419" s="13"/>
      <c r="F419" s="13"/>
      <c r="G419" s="13"/>
    </row>
    <row r="420" spans="1:7" ht="12.75" x14ac:dyDescent="0.2">
      <c r="A420" s="13"/>
      <c r="B420" s="13"/>
      <c r="C420" s="13"/>
      <c r="D420" s="13"/>
      <c r="E420" s="13"/>
      <c r="F420" s="13"/>
      <c r="G420" s="13"/>
    </row>
    <row r="421" spans="1:7" ht="12.75" x14ac:dyDescent="0.2">
      <c r="A421" s="13"/>
      <c r="B421" s="13"/>
      <c r="C421" s="13"/>
      <c r="D421" s="13"/>
      <c r="E421" s="13"/>
      <c r="F421" s="13"/>
      <c r="G421" s="13"/>
    </row>
    <row r="422" spans="1:7" ht="12.75" x14ac:dyDescent="0.2">
      <c r="A422" s="13"/>
      <c r="B422" s="13"/>
      <c r="C422" s="13"/>
      <c r="D422" s="13"/>
      <c r="E422" s="13"/>
      <c r="F422" s="13"/>
      <c r="G422" s="13"/>
    </row>
    <row r="423" spans="1:7" ht="12.75" x14ac:dyDescent="0.2">
      <c r="A423" s="13"/>
      <c r="B423" s="13"/>
      <c r="C423" s="13"/>
      <c r="D423" s="13"/>
      <c r="E423" s="13"/>
      <c r="F423" s="13"/>
      <c r="G423" s="13"/>
    </row>
    <row r="424" spans="1:7" ht="12.75" x14ac:dyDescent="0.2">
      <c r="A424" s="13"/>
      <c r="B424" s="13"/>
      <c r="C424" s="13"/>
      <c r="D424" s="13"/>
      <c r="E424" s="13"/>
      <c r="F424" s="13"/>
      <c r="G424" s="13"/>
    </row>
    <row r="425" spans="1:7" ht="12.75" x14ac:dyDescent="0.2">
      <c r="A425" s="13"/>
      <c r="B425" s="13"/>
      <c r="C425" s="13"/>
      <c r="D425" s="13"/>
      <c r="E425" s="13"/>
      <c r="F425" s="13"/>
      <c r="G425" s="13"/>
    </row>
    <row r="426" spans="1:7" ht="12.75" x14ac:dyDescent="0.2">
      <c r="A426" s="13"/>
      <c r="B426" s="13"/>
      <c r="C426" s="13"/>
      <c r="D426" s="13"/>
      <c r="E426" s="13"/>
      <c r="F426" s="13"/>
      <c r="G426" s="13"/>
    </row>
    <row r="427" spans="1:7" ht="12.75" x14ac:dyDescent="0.2">
      <c r="A427" s="13"/>
      <c r="B427" s="13"/>
      <c r="C427" s="13"/>
      <c r="D427" s="13"/>
      <c r="E427" s="13"/>
      <c r="F427" s="13"/>
      <c r="G427" s="13"/>
    </row>
    <row r="428" spans="1:7" ht="12.75" x14ac:dyDescent="0.2">
      <c r="A428" s="13"/>
      <c r="B428" s="13"/>
      <c r="C428" s="13"/>
      <c r="D428" s="13"/>
      <c r="E428" s="13"/>
      <c r="F428" s="13"/>
      <c r="G428" s="13"/>
    </row>
    <row r="429" spans="1:7" ht="12.75" x14ac:dyDescent="0.2">
      <c r="A429" s="13"/>
      <c r="B429" s="13"/>
      <c r="C429" s="13"/>
      <c r="D429" s="13"/>
      <c r="E429" s="13"/>
      <c r="F429" s="13"/>
      <c r="G429" s="13"/>
    </row>
    <row r="430" spans="1:7" ht="12.75" x14ac:dyDescent="0.2">
      <c r="A430" s="13"/>
      <c r="B430" s="13"/>
      <c r="C430" s="13"/>
      <c r="D430" s="13"/>
      <c r="E430" s="13"/>
      <c r="F430" s="13"/>
      <c r="G430" s="13"/>
    </row>
    <row r="431" spans="1:7" ht="12.75" x14ac:dyDescent="0.2">
      <c r="A431" s="13"/>
      <c r="B431" s="13"/>
      <c r="C431" s="13"/>
      <c r="D431" s="13"/>
      <c r="E431" s="13"/>
      <c r="F431" s="13"/>
      <c r="G431" s="13"/>
    </row>
    <row r="432" spans="1:7" ht="12.75" x14ac:dyDescent="0.2">
      <c r="A432" s="13"/>
      <c r="B432" s="13"/>
      <c r="C432" s="13"/>
      <c r="D432" s="13"/>
      <c r="E432" s="13"/>
      <c r="F432" s="13"/>
      <c r="G432" s="13"/>
    </row>
    <row r="433" spans="1:7" ht="12.75" x14ac:dyDescent="0.2">
      <c r="A433" s="13"/>
      <c r="B433" s="13"/>
      <c r="C433" s="13"/>
      <c r="D433" s="13"/>
      <c r="E433" s="13"/>
      <c r="F433" s="13"/>
      <c r="G433" s="13"/>
    </row>
    <row r="434" spans="1:7" ht="12.75" x14ac:dyDescent="0.2">
      <c r="A434" s="13"/>
      <c r="B434" s="13"/>
      <c r="C434" s="13"/>
      <c r="D434" s="13"/>
      <c r="E434" s="13"/>
      <c r="F434" s="13"/>
      <c r="G434" s="13"/>
    </row>
    <row r="435" spans="1:7" ht="12.75" x14ac:dyDescent="0.2">
      <c r="A435" s="13"/>
      <c r="B435" s="13"/>
      <c r="C435" s="13"/>
      <c r="D435" s="13"/>
      <c r="E435" s="13"/>
      <c r="F435" s="13"/>
      <c r="G435" s="13"/>
    </row>
    <row r="436" spans="1:7" ht="12.75" x14ac:dyDescent="0.2">
      <c r="A436" s="13"/>
      <c r="B436" s="13"/>
      <c r="C436" s="13"/>
      <c r="D436" s="13"/>
      <c r="E436" s="13"/>
      <c r="F436" s="13"/>
      <c r="G436" s="13"/>
    </row>
    <row r="437" spans="1:7" ht="12.75" x14ac:dyDescent="0.2">
      <c r="A437" s="13"/>
      <c r="B437" s="13"/>
      <c r="C437" s="13"/>
      <c r="D437" s="13"/>
      <c r="E437" s="13"/>
      <c r="F437" s="13"/>
      <c r="G437" s="13"/>
    </row>
    <row r="438" spans="1:7" ht="12.75" x14ac:dyDescent="0.2">
      <c r="A438" s="13"/>
      <c r="B438" s="13"/>
      <c r="C438" s="13"/>
      <c r="D438" s="13"/>
      <c r="E438" s="13"/>
      <c r="F438" s="13"/>
      <c r="G438" s="13"/>
    </row>
    <row r="439" spans="1:7" ht="12.75" x14ac:dyDescent="0.2">
      <c r="A439" s="13"/>
      <c r="B439" s="13"/>
      <c r="C439" s="13"/>
      <c r="D439" s="13"/>
      <c r="E439" s="13"/>
      <c r="F439" s="13"/>
      <c r="G439" s="13"/>
    </row>
    <row r="440" spans="1:7" ht="12.75" x14ac:dyDescent="0.2">
      <c r="A440" s="13"/>
      <c r="B440" s="13"/>
      <c r="C440" s="13"/>
      <c r="D440" s="13"/>
      <c r="E440" s="13"/>
      <c r="F440" s="13"/>
      <c r="G440" s="13"/>
    </row>
    <row r="441" spans="1:7" ht="12.75" x14ac:dyDescent="0.2">
      <c r="A441" s="13"/>
      <c r="B441" s="13"/>
      <c r="C441" s="13"/>
      <c r="D441" s="13"/>
      <c r="E441" s="13"/>
      <c r="F441" s="13"/>
      <c r="G441" s="13"/>
    </row>
    <row r="442" spans="1:7" ht="12.75" x14ac:dyDescent="0.2">
      <c r="A442" s="13"/>
      <c r="B442" s="13"/>
      <c r="C442" s="13"/>
      <c r="D442" s="13"/>
      <c r="E442" s="13"/>
      <c r="F442" s="13"/>
      <c r="G442" s="13"/>
    </row>
    <row r="443" spans="1:7" ht="12.75" x14ac:dyDescent="0.2">
      <c r="A443" s="13"/>
      <c r="B443" s="13"/>
      <c r="C443" s="13"/>
      <c r="D443" s="13"/>
      <c r="E443" s="13"/>
      <c r="F443" s="13"/>
      <c r="G443" s="13"/>
    </row>
    <row r="444" spans="1:7" ht="12.75" x14ac:dyDescent="0.2">
      <c r="A444" s="13"/>
      <c r="B444" s="13"/>
      <c r="C444" s="13"/>
      <c r="D444" s="13"/>
      <c r="E444" s="13"/>
      <c r="F444" s="13"/>
      <c r="G444" s="13"/>
    </row>
    <row r="445" spans="1:7" ht="12.75" x14ac:dyDescent="0.2">
      <c r="A445" s="13"/>
      <c r="B445" s="13"/>
      <c r="C445" s="13"/>
      <c r="D445" s="13"/>
      <c r="E445" s="13"/>
      <c r="F445" s="13"/>
      <c r="G445" s="13"/>
    </row>
    <row r="446" spans="1:7" ht="12.75" x14ac:dyDescent="0.2">
      <c r="A446" s="13"/>
      <c r="B446" s="13"/>
      <c r="C446" s="13"/>
      <c r="D446" s="13"/>
      <c r="E446" s="13"/>
      <c r="F446" s="13"/>
      <c r="G446" s="13"/>
    </row>
    <row r="447" spans="1:7" ht="12.75" x14ac:dyDescent="0.2">
      <c r="A447" s="13"/>
      <c r="B447" s="13"/>
      <c r="C447" s="13"/>
      <c r="D447" s="13"/>
      <c r="E447" s="13"/>
      <c r="F447" s="13"/>
      <c r="G447" s="13"/>
    </row>
    <row r="448" spans="1:7" ht="12.75" x14ac:dyDescent="0.2">
      <c r="A448" s="13"/>
      <c r="B448" s="13"/>
      <c r="C448" s="13"/>
      <c r="D448" s="13"/>
      <c r="E448" s="13"/>
      <c r="F448" s="13"/>
      <c r="G448" s="13"/>
    </row>
    <row r="449" spans="1:7" ht="12.75" x14ac:dyDescent="0.2">
      <c r="A449" s="13"/>
      <c r="B449" s="13"/>
      <c r="C449" s="13"/>
      <c r="D449" s="13"/>
      <c r="E449" s="13"/>
      <c r="F449" s="13"/>
      <c r="G449" s="13"/>
    </row>
    <row r="450" spans="1:7" ht="12.75" x14ac:dyDescent="0.2">
      <c r="A450" s="13"/>
      <c r="B450" s="13"/>
      <c r="C450" s="13"/>
      <c r="D450" s="13"/>
      <c r="E450" s="13"/>
      <c r="F450" s="13"/>
      <c r="G450" s="13"/>
    </row>
    <row r="451" spans="1:7" ht="12.75" x14ac:dyDescent="0.2">
      <c r="A451" s="13"/>
      <c r="B451" s="13"/>
      <c r="C451" s="13"/>
      <c r="D451" s="13"/>
      <c r="E451" s="13"/>
      <c r="F451" s="13"/>
      <c r="G451" s="13"/>
    </row>
    <row r="452" spans="1:7" ht="12.75" x14ac:dyDescent="0.2">
      <c r="A452" s="13"/>
      <c r="B452" s="13"/>
      <c r="C452" s="13"/>
      <c r="D452" s="13"/>
      <c r="E452" s="13"/>
      <c r="F452" s="13"/>
      <c r="G452" s="13"/>
    </row>
    <row r="453" spans="1:7" ht="12.75" x14ac:dyDescent="0.2">
      <c r="A453" s="13"/>
      <c r="B453" s="13"/>
      <c r="C453" s="13"/>
      <c r="D453" s="13"/>
      <c r="E453" s="13"/>
      <c r="F453" s="13"/>
      <c r="G453" s="13"/>
    </row>
    <row r="454" spans="1:7" ht="12.75" x14ac:dyDescent="0.2">
      <c r="A454" s="13"/>
      <c r="B454" s="13"/>
      <c r="C454" s="13"/>
      <c r="D454" s="13"/>
      <c r="E454" s="13"/>
      <c r="F454" s="13"/>
      <c r="G454" s="13"/>
    </row>
    <row r="455" spans="1:7" ht="12.75" x14ac:dyDescent="0.2">
      <c r="A455" s="13"/>
      <c r="B455" s="13"/>
      <c r="C455" s="13"/>
      <c r="D455" s="13"/>
      <c r="E455" s="13"/>
      <c r="F455" s="13"/>
      <c r="G455" s="13"/>
    </row>
    <row r="456" spans="1:7" ht="12.75" x14ac:dyDescent="0.2">
      <c r="A456" s="13"/>
      <c r="B456" s="13"/>
      <c r="C456" s="13"/>
      <c r="D456" s="13"/>
      <c r="E456" s="13"/>
      <c r="F456" s="13"/>
      <c r="G456" s="13"/>
    </row>
    <row r="457" spans="1:7" ht="12.75" x14ac:dyDescent="0.2">
      <c r="A457" s="13"/>
      <c r="B457" s="13"/>
      <c r="C457" s="13"/>
      <c r="D457" s="13"/>
      <c r="E457" s="13"/>
      <c r="F457" s="13"/>
      <c r="G457" s="13"/>
    </row>
    <row r="458" spans="1:7" ht="12.75" x14ac:dyDescent="0.2">
      <c r="A458" s="13"/>
      <c r="B458" s="13"/>
      <c r="C458" s="13"/>
      <c r="D458" s="13"/>
      <c r="E458" s="13"/>
      <c r="F458" s="13"/>
      <c r="G458" s="13"/>
    </row>
    <row r="459" spans="1:7" ht="12.75" x14ac:dyDescent="0.2">
      <c r="A459" s="13"/>
      <c r="B459" s="13"/>
      <c r="C459" s="13"/>
      <c r="D459" s="13"/>
      <c r="E459" s="13"/>
      <c r="F459" s="13"/>
      <c r="G459" s="13"/>
    </row>
    <row r="460" spans="1:7" ht="12.75" x14ac:dyDescent="0.2">
      <c r="A460" s="13"/>
      <c r="B460" s="13"/>
      <c r="C460" s="13"/>
      <c r="D460" s="13"/>
      <c r="E460" s="13"/>
      <c r="F460" s="13"/>
      <c r="G460" s="13"/>
    </row>
    <row r="461" spans="1:7" ht="12.75" x14ac:dyDescent="0.2">
      <c r="A461" s="13"/>
      <c r="B461" s="13"/>
      <c r="C461" s="13"/>
      <c r="D461" s="13"/>
      <c r="E461" s="13"/>
      <c r="F461" s="13"/>
      <c r="G461" s="13"/>
    </row>
    <row r="462" spans="1:7" ht="12.75" x14ac:dyDescent="0.2">
      <c r="A462" s="13"/>
      <c r="B462" s="13"/>
      <c r="C462" s="13"/>
      <c r="D462" s="13"/>
      <c r="E462" s="13"/>
      <c r="F462" s="13"/>
      <c r="G462" s="13"/>
    </row>
    <row r="463" spans="1:7" ht="12.75" x14ac:dyDescent="0.2">
      <c r="A463" s="13"/>
      <c r="B463" s="13"/>
      <c r="C463" s="13"/>
      <c r="D463" s="13"/>
      <c r="E463" s="13"/>
      <c r="F463" s="13"/>
      <c r="G463" s="13"/>
    </row>
    <row r="464" spans="1:7" ht="12.75" x14ac:dyDescent="0.2">
      <c r="A464" s="13"/>
      <c r="B464" s="13"/>
      <c r="C464" s="13"/>
      <c r="D464" s="13"/>
      <c r="E464" s="13"/>
      <c r="F464" s="13"/>
      <c r="G464" s="13"/>
    </row>
    <row r="465" spans="1:7" ht="12.75" x14ac:dyDescent="0.2">
      <c r="A465" s="13"/>
      <c r="B465" s="13"/>
      <c r="C465" s="13"/>
      <c r="D465" s="13"/>
      <c r="E465" s="13"/>
      <c r="F465" s="13"/>
      <c r="G465" s="13"/>
    </row>
    <row r="466" spans="1:7" ht="12.75" x14ac:dyDescent="0.2">
      <c r="A466" s="13"/>
      <c r="B466" s="13"/>
      <c r="C466" s="13"/>
      <c r="D466" s="13"/>
      <c r="E466" s="13"/>
      <c r="F466" s="13"/>
      <c r="G466" s="13"/>
    </row>
    <row r="467" spans="1:7" ht="12.75" x14ac:dyDescent="0.2">
      <c r="A467" s="13"/>
      <c r="B467" s="13"/>
      <c r="C467" s="13"/>
      <c r="D467" s="13"/>
      <c r="E467" s="13"/>
      <c r="F467" s="13"/>
      <c r="G467" s="13"/>
    </row>
    <row r="468" spans="1:7" ht="12.75" x14ac:dyDescent="0.2">
      <c r="A468" s="13"/>
      <c r="B468" s="13"/>
      <c r="C468" s="13"/>
      <c r="D468" s="13"/>
      <c r="E468" s="13"/>
      <c r="F468" s="13"/>
      <c r="G468" s="13"/>
    </row>
    <row r="469" spans="1:7" ht="12.75" x14ac:dyDescent="0.2">
      <c r="A469" s="13"/>
      <c r="B469" s="13"/>
      <c r="C469" s="13"/>
      <c r="D469" s="13"/>
      <c r="E469" s="13"/>
      <c r="F469" s="13"/>
      <c r="G469" s="13"/>
    </row>
    <row r="470" spans="1:7" ht="12.75" x14ac:dyDescent="0.2">
      <c r="A470" s="13"/>
      <c r="B470" s="13"/>
      <c r="C470" s="13"/>
      <c r="D470" s="13"/>
      <c r="E470" s="13"/>
      <c r="F470" s="13"/>
      <c r="G470" s="13"/>
    </row>
    <row r="471" spans="1:7" ht="12.75" x14ac:dyDescent="0.2">
      <c r="A471" s="13"/>
      <c r="B471" s="13"/>
      <c r="C471" s="13"/>
      <c r="D471" s="13"/>
      <c r="E471" s="13"/>
      <c r="F471" s="13"/>
      <c r="G471" s="13"/>
    </row>
    <row r="472" spans="1:7" ht="12.75" x14ac:dyDescent="0.2">
      <c r="A472" s="13"/>
      <c r="B472" s="13"/>
      <c r="C472" s="13"/>
      <c r="D472" s="13"/>
      <c r="E472" s="13"/>
      <c r="F472" s="13"/>
      <c r="G472" s="13"/>
    </row>
    <row r="473" spans="1:7" ht="12.75" x14ac:dyDescent="0.2">
      <c r="A473" s="13"/>
      <c r="B473" s="13"/>
      <c r="C473" s="13"/>
      <c r="D473" s="13"/>
      <c r="E473" s="13"/>
      <c r="F473" s="13"/>
      <c r="G473" s="13"/>
    </row>
    <row r="474" spans="1:7" ht="12.75" x14ac:dyDescent="0.2">
      <c r="A474" s="13"/>
      <c r="B474" s="13"/>
      <c r="C474" s="13"/>
      <c r="D474" s="13"/>
      <c r="E474" s="13"/>
      <c r="F474" s="13"/>
      <c r="G474" s="13"/>
    </row>
    <row r="475" spans="1:7" ht="12.75" x14ac:dyDescent="0.2">
      <c r="A475" s="13"/>
      <c r="B475" s="13"/>
      <c r="C475" s="13"/>
      <c r="D475" s="13"/>
      <c r="E475" s="13"/>
      <c r="F475" s="13"/>
      <c r="G475" s="13"/>
    </row>
    <row r="476" spans="1:7" ht="12.75" x14ac:dyDescent="0.2">
      <c r="A476" s="13"/>
      <c r="B476" s="13"/>
      <c r="C476" s="13"/>
      <c r="D476" s="13"/>
      <c r="E476" s="13"/>
      <c r="F476" s="13"/>
      <c r="G476" s="13"/>
    </row>
    <row r="477" spans="1:7" ht="12.75" x14ac:dyDescent="0.2">
      <c r="A477" s="13"/>
      <c r="B477" s="13"/>
      <c r="C477" s="13"/>
      <c r="D477" s="13"/>
      <c r="E477" s="13"/>
      <c r="F477" s="13"/>
      <c r="G477" s="13"/>
    </row>
    <row r="478" spans="1:7" ht="12.75" x14ac:dyDescent="0.2">
      <c r="A478" s="13"/>
      <c r="B478" s="13"/>
      <c r="C478" s="13"/>
      <c r="D478" s="13"/>
      <c r="E478" s="13"/>
      <c r="F478" s="13"/>
      <c r="G478" s="13"/>
    </row>
    <row r="479" spans="1:7" ht="12.75" x14ac:dyDescent="0.2">
      <c r="A479" s="13"/>
      <c r="B479" s="13"/>
      <c r="C479" s="13"/>
      <c r="D479" s="13"/>
      <c r="E479" s="13"/>
      <c r="F479" s="13"/>
      <c r="G479" s="13"/>
    </row>
    <row r="480" spans="1:7" ht="12.75" x14ac:dyDescent="0.2">
      <c r="A480" s="13"/>
      <c r="B480" s="13"/>
      <c r="C480" s="13"/>
      <c r="D480" s="13"/>
      <c r="E480" s="13"/>
      <c r="F480" s="13"/>
      <c r="G480" s="13"/>
    </row>
    <row r="481" spans="1:7" ht="12.75" x14ac:dyDescent="0.2">
      <c r="A481" s="13"/>
      <c r="B481" s="13"/>
      <c r="C481" s="13"/>
      <c r="D481" s="13"/>
      <c r="E481" s="13"/>
      <c r="F481" s="13"/>
      <c r="G481" s="13"/>
    </row>
    <row r="482" spans="1:7" ht="12.75" x14ac:dyDescent="0.2">
      <c r="A482" s="13"/>
      <c r="B482" s="13"/>
      <c r="C482" s="13"/>
      <c r="D482" s="13"/>
      <c r="E482" s="13"/>
      <c r="F482" s="13"/>
      <c r="G482" s="13"/>
    </row>
    <row r="483" spans="1:7" ht="12.75" x14ac:dyDescent="0.2">
      <c r="A483" s="13"/>
      <c r="B483" s="13"/>
      <c r="C483" s="13"/>
      <c r="D483" s="13"/>
      <c r="E483" s="13"/>
      <c r="F483" s="13"/>
      <c r="G483" s="13"/>
    </row>
    <row r="484" spans="1:7" ht="12.75" x14ac:dyDescent="0.2">
      <c r="A484" s="13"/>
      <c r="B484" s="13"/>
      <c r="C484" s="13"/>
      <c r="D484" s="13"/>
      <c r="E484" s="13"/>
      <c r="F484" s="13"/>
      <c r="G484" s="13"/>
    </row>
    <row r="485" spans="1:7" ht="12.75" x14ac:dyDescent="0.2">
      <c r="A485" s="13"/>
      <c r="B485" s="13"/>
      <c r="C485" s="13"/>
      <c r="D485" s="13"/>
      <c r="E485" s="13"/>
      <c r="F485" s="13"/>
      <c r="G485" s="13"/>
    </row>
    <row r="486" spans="1:7" ht="12.75" x14ac:dyDescent="0.2">
      <c r="A486" s="13"/>
      <c r="B486" s="13"/>
      <c r="C486" s="13"/>
      <c r="D486" s="13"/>
      <c r="E486" s="13"/>
      <c r="F486" s="13"/>
      <c r="G486" s="13"/>
    </row>
    <row r="487" spans="1:7" ht="12.75" x14ac:dyDescent="0.2">
      <c r="A487" s="13"/>
      <c r="B487" s="13"/>
      <c r="C487" s="13"/>
      <c r="D487" s="13"/>
      <c r="E487" s="13"/>
      <c r="F487" s="13"/>
      <c r="G487" s="13"/>
    </row>
    <row r="488" spans="1:7" ht="12.75" x14ac:dyDescent="0.2">
      <c r="A488" s="13"/>
      <c r="B488" s="13"/>
      <c r="C488" s="13"/>
      <c r="D488" s="13"/>
      <c r="E488" s="13"/>
      <c r="F488" s="13"/>
      <c r="G488" s="13"/>
    </row>
    <row r="489" spans="1:7" ht="12.75" x14ac:dyDescent="0.2">
      <c r="A489" s="13"/>
      <c r="B489" s="13"/>
      <c r="C489" s="13"/>
      <c r="D489" s="13"/>
      <c r="E489" s="13"/>
      <c r="F489" s="13"/>
      <c r="G489" s="13"/>
    </row>
    <row r="490" spans="1:7" ht="12.75" x14ac:dyDescent="0.2">
      <c r="A490" s="13"/>
      <c r="B490" s="13"/>
      <c r="C490" s="13"/>
      <c r="D490" s="13"/>
      <c r="E490" s="13"/>
      <c r="F490" s="13"/>
      <c r="G490" s="13"/>
    </row>
    <row r="491" spans="1:7" ht="12.75" x14ac:dyDescent="0.2">
      <c r="A491" s="13"/>
      <c r="B491" s="13"/>
      <c r="C491" s="13"/>
      <c r="D491" s="13"/>
      <c r="E491" s="13"/>
      <c r="F491" s="13"/>
      <c r="G491" s="13"/>
    </row>
    <row r="492" spans="1:7" ht="12.75" x14ac:dyDescent="0.2">
      <c r="A492" s="13"/>
      <c r="B492" s="13"/>
      <c r="C492" s="13"/>
      <c r="D492" s="13"/>
      <c r="E492" s="13"/>
      <c r="F492" s="13"/>
      <c r="G492" s="13"/>
    </row>
    <row r="493" spans="1:7" ht="12.75" x14ac:dyDescent="0.2">
      <c r="A493" s="13"/>
      <c r="B493" s="13"/>
      <c r="C493" s="13"/>
      <c r="D493" s="13"/>
      <c r="E493" s="13"/>
      <c r="F493" s="13"/>
      <c r="G493" s="13"/>
    </row>
    <row r="494" spans="1:7" ht="12.75" x14ac:dyDescent="0.2">
      <c r="A494" s="13"/>
      <c r="B494" s="13"/>
      <c r="C494" s="13"/>
      <c r="D494" s="13"/>
      <c r="E494" s="13"/>
      <c r="F494" s="13"/>
      <c r="G494" s="13"/>
    </row>
    <row r="495" spans="1:7" ht="12.75" x14ac:dyDescent="0.2">
      <c r="A495" s="13"/>
      <c r="B495" s="13"/>
      <c r="C495" s="13"/>
      <c r="D495" s="13"/>
      <c r="E495" s="13"/>
      <c r="F495" s="13"/>
      <c r="G495" s="13"/>
    </row>
    <row r="496" spans="1:7" ht="12.75" x14ac:dyDescent="0.2">
      <c r="A496" s="13"/>
      <c r="B496" s="13"/>
      <c r="C496" s="13"/>
      <c r="D496" s="13"/>
      <c r="E496" s="13"/>
      <c r="F496" s="13"/>
      <c r="G496" s="13"/>
    </row>
    <row r="497" spans="1:7" ht="12.75" x14ac:dyDescent="0.2">
      <c r="A497" s="13"/>
      <c r="B497" s="13"/>
      <c r="C497" s="13"/>
      <c r="D497" s="13"/>
      <c r="E497" s="13"/>
      <c r="F497" s="13"/>
      <c r="G497" s="13"/>
    </row>
    <row r="498" spans="1:7" ht="12.75" x14ac:dyDescent="0.2">
      <c r="A498" s="13"/>
      <c r="B498" s="13"/>
      <c r="C498" s="13"/>
      <c r="D498" s="13"/>
      <c r="E498" s="13"/>
      <c r="F498" s="13"/>
      <c r="G498" s="13"/>
    </row>
    <row r="499" spans="1:7" ht="12.75" x14ac:dyDescent="0.2">
      <c r="A499" s="13"/>
      <c r="B499" s="13"/>
      <c r="C499" s="13"/>
      <c r="D499" s="13"/>
      <c r="E499" s="13"/>
      <c r="F499" s="13"/>
      <c r="G499" s="13"/>
    </row>
    <row r="500" spans="1:7" ht="12.75" x14ac:dyDescent="0.2">
      <c r="A500" s="13"/>
      <c r="B500" s="13"/>
      <c r="C500" s="13"/>
      <c r="D500" s="13"/>
      <c r="E500" s="13"/>
      <c r="F500" s="13"/>
      <c r="G500" s="13"/>
    </row>
    <row r="501" spans="1:7" ht="12.75" x14ac:dyDescent="0.2">
      <c r="A501" s="13"/>
      <c r="B501" s="13"/>
      <c r="C501" s="13"/>
      <c r="D501" s="13"/>
      <c r="E501" s="13"/>
      <c r="F501" s="13"/>
      <c r="G501" s="13"/>
    </row>
    <row r="502" spans="1:7" ht="12.75" x14ac:dyDescent="0.2">
      <c r="A502" s="13"/>
      <c r="B502" s="13"/>
      <c r="C502" s="13"/>
      <c r="D502" s="13"/>
      <c r="E502" s="13"/>
      <c r="F502" s="13"/>
      <c r="G502" s="13"/>
    </row>
    <row r="503" spans="1:7" ht="12.75" x14ac:dyDescent="0.2">
      <c r="A503" s="13"/>
      <c r="B503" s="13"/>
      <c r="C503" s="13"/>
      <c r="D503" s="13"/>
      <c r="E503" s="13"/>
      <c r="F503" s="13"/>
      <c r="G503" s="13"/>
    </row>
    <row r="504" spans="1:7" ht="12.75" x14ac:dyDescent="0.2">
      <c r="A504" s="13"/>
      <c r="B504" s="13"/>
      <c r="C504" s="13"/>
      <c r="D504" s="13"/>
      <c r="E504" s="13"/>
      <c r="F504" s="13"/>
      <c r="G504" s="13"/>
    </row>
    <row r="505" spans="1:7" ht="12.75" x14ac:dyDescent="0.2">
      <c r="A505" s="13"/>
      <c r="B505" s="13"/>
      <c r="C505" s="13"/>
      <c r="D505" s="13"/>
      <c r="E505" s="13"/>
      <c r="F505" s="13"/>
      <c r="G505" s="13"/>
    </row>
    <row r="506" spans="1:7" ht="12.75" x14ac:dyDescent="0.2">
      <c r="A506" s="13"/>
      <c r="B506" s="13"/>
      <c r="C506" s="13"/>
      <c r="D506" s="13"/>
      <c r="E506" s="13"/>
      <c r="F506" s="13"/>
      <c r="G506" s="13"/>
    </row>
    <row r="507" spans="1:7" ht="12.75" x14ac:dyDescent="0.2">
      <c r="A507" s="13"/>
      <c r="B507" s="13"/>
      <c r="C507" s="13"/>
      <c r="D507" s="13"/>
      <c r="E507" s="13"/>
      <c r="F507" s="13"/>
      <c r="G507" s="13"/>
    </row>
    <row r="508" spans="1:7" ht="12.75" x14ac:dyDescent="0.2">
      <c r="A508" s="13"/>
      <c r="B508" s="13"/>
      <c r="C508" s="13"/>
      <c r="D508" s="13"/>
      <c r="E508" s="13"/>
      <c r="F508" s="13"/>
      <c r="G508" s="13"/>
    </row>
    <row r="509" spans="1:7" ht="12.75" x14ac:dyDescent="0.2">
      <c r="A509" s="13"/>
      <c r="B509" s="13"/>
      <c r="C509" s="13"/>
      <c r="D509" s="13"/>
      <c r="E509" s="13"/>
      <c r="F509" s="13"/>
      <c r="G509" s="13"/>
    </row>
    <row r="510" spans="1:7" ht="12.75" x14ac:dyDescent="0.2">
      <c r="A510" s="13"/>
      <c r="B510" s="13"/>
      <c r="C510" s="13"/>
      <c r="D510" s="13"/>
      <c r="E510" s="13"/>
      <c r="F510" s="13"/>
      <c r="G510" s="13"/>
    </row>
    <row r="511" spans="1:7" ht="12.75" x14ac:dyDescent="0.2">
      <c r="A511" s="13"/>
      <c r="B511" s="13"/>
      <c r="C511" s="13"/>
      <c r="D511" s="13"/>
      <c r="E511" s="13"/>
      <c r="F511" s="13"/>
      <c r="G511" s="13"/>
    </row>
    <row r="512" spans="1:7" ht="12.75" x14ac:dyDescent="0.2">
      <c r="A512" s="13"/>
      <c r="B512" s="13"/>
      <c r="C512" s="13"/>
      <c r="D512" s="13"/>
      <c r="E512" s="13"/>
      <c r="F512" s="13"/>
      <c r="G512" s="13"/>
    </row>
    <row r="513" spans="1:7" ht="12.75" x14ac:dyDescent="0.2">
      <c r="A513" s="13"/>
      <c r="B513" s="13"/>
      <c r="C513" s="13"/>
      <c r="D513" s="13"/>
      <c r="E513" s="13"/>
      <c r="F513" s="13"/>
      <c r="G513" s="13"/>
    </row>
    <row r="514" spans="1:7" ht="12.75" x14ac:dyDescent="0.2">
      <c r="A514" s="13"/>
      <c r="B514" s="13"/>
      <c r="C514" s="13"/>
      <c r="D514" s="13"/>
      <c r="E514" s="13"/>
      <c r="F514" s="13"/>
      <c r="G514" s="13"/>
    </row>
    <row r="515" spans="1:7" ht="12.75" x14ac:dyDescent="0.2">
      <c r="A515" s="13"/>
      <c r="B515" s="13"/>
      <c r="C515" s="13"/>
      <c r="D515" s="13"/>
      <c r="E515" s="13"/>
      <c r="F515" s="13"/>
      <c r="G515" s="13"/>
    </row>
    <row r="516" spans="1:7" ht="12.75" x14ac:dyDescent="0.2">
      <c r="A516" s="13"/>
      <c r="B516" s="13"/>
      <c r="C516" s="13"/>
      <c r="D516" s="13"/>
      <c r="E516" s="13"/>
      <c r="F516" s="13"/>
      <c r="G516" s="13"/>
    </row>
    <row r="517" spans="1:7" ht="12.75" x14ac:dyDescent="0.2">
      <c r="A517" s="13"/>
      <c r="B517" s="13"/>
      <c r="C517" s="13"/>
      <c r="D517" s="13"/>
      <c r="E517" s="13"/>
      <c r="F517" s="13"/>
      <c r="G517" s="13"/>
    </row>
    <row r="518" spans="1:7" ht="12.75" x14ac:dyDescent="0.2">
      <c r="A518" s="13"/>
      <c r="B518" s="13"/>
      <c r="C518" s="13"/>
      <c r="D518" s="13"/>
      <c r="E518" s="13"/>
      <c r="F518" s="13"/>
      <c r="G518" s="13"/>
    </row>
    <row r="519" spans="1:7" ht="12.75" x14ac:dyDescent="0.2">
      <c r="A519" s="13"/>
      <c r="B519" s="13"/>
      <c r="C519" s="13"/>
      <c r="D519" s="13"/>
      <c r="E519" s="13"/>
      <c r="F519" s="13"/>
      <c r="G519" s="13"/>
    </row>
    <row r="520" spans="1:7" ht="12.75" x14ac:dyDescent="0.2">
      <c r="A520" s="13"/>
      <c r="B520" s="13"/>
      <c r="C520" s="13"/>
      <c r="D520" s="13"/>
      <c r="E520" s="13"/>
      <c r="F520" s="13"/>
      <c r="G520" s="13"/>
    </row>
    <row r="521" spans="1:7" ht="12.75" x14ac:dyDescent="0.2">
      <c r="A521" s="13"/>
      <c r="B521" s="13"/>
      <c r="C521" s="13"/>
      <c r="D521" s="13"/>
      <c r="E521" s="13"/>
      <c r="F521" s="13"/>
      <c r="G521" s="13"/>
    </row>
    <row r="522" spans="1:7" ht="12.75" x14ac:dyDescent="0.2">
      <c r="A522" s="13"/>
      <c r="B522" s="13"/>
      <c r="C522" s="13"/>
      <c r="D522" s="13"/>
      <c r="E522" s="13"/>
      <c r="F522" s="13"/>
      <c r="G522" s="13"/>
    </row>
    <row r="523" spans="1:7" ht="12.75" x14ac:dyDescent="0.2">
      <c r="A523" s="13"/>
      <c r="B523" s="13"/>
      <c r="C523" s="13"/>
      <c r="D523" s="13"/>
      <c r="E523" s="13"/>
      <c r="F523" s="13"/>
      <c r="G523" s="13"/>
    </row>
    <row r="524" spans="1:7" ht="12.75" x14ac:dyDescent="0.2">
      <c r="A524" s="13"/>
      <c r="B524" s="13"/>
      <c r="C524" s="13"/>
      <c r="D524" s="13"/>
      <c r="E524" s="13"/>
      <c r="F524" s="13"/>
      <c r="G524" s="13"/>
    </row>
    <row r="525" spans="1:7" ht="12.75" x14ac:dyDescent="0.2">
      <c r="A525" s="13"/>
      <c r="B525" s="13"/>
      <c r="C525" s="13"/>
      <c r="D525" s="13"/>
      <c r="E525" s="13"/>
      <c r="F525" s="13"/>
      <c r="G525" s="13"/>
    </row>
    <row r="526" spans="1:7" ht="12.75" x14ac:dyDescent="0.2">
      <c r="A526" s="13"/>
      <c r="B526" s="13"/>
      <c r="C526" s="13"/>
      <c r="D526" s="13"/>
      <c r="E526" s="13"/>
      <c r="F526" s="13"/>
      <c r="G526" s="13"/>
    </row>
    <row r="527" spans="1:7" ht="12.75" x14ac:dyDescent="0.2">
      <c r="A527" s="13"/>
      <c r="B527" s="13"/>
      <c r="C527" s="13"/>
      <c r="D527" s="13"/>
      <c r="E527" s="13"/>
      <c r="F527" s="13"/>
      <c r="G527" s="13"/>
    </row>
    <row r="528" spans="1:7" ht="12.75" x14ac:dyDescent="0.2">
      <c r="A528" s="13"/>
      <c r="B528" s="13"/>
      <c r="C528" s="13"/>
      <c r="D528" s="13"/>
      <c r="E528" s="13"/>
      <c r="F528" s="13"/>
      <c r="G528" s="13"/>
    </row>
    <row r="529" spans="1:7" ht="12.75" x14ac:dyDescent="0.2">
      <c r="A529" s="13"/>
      <c r="B529" s="13"/>
      <c r="C529" s="13"/>
      <c r="D529" s="13"/>
      <c r="E529" s="13"/>
      <c r="F529" s="13"/>
      <c r="G529" s="13"/>
    </row>
    <row r="530" spans="1:7" ht="12.75" x14ac:dyDescent="0.2">
      <c r="A530" s="13"/>
      <c r="B530" s="13"/>
      <c r="C530" s="13"/>
      <c r="D530" s="13"/>
      <c r="E530" s="13"/>
      <c r="F530" s="13"/>
      <c r="G530" s="13"/>
    </row>
    <row r="531" spans="1:7" ht="12.75" x14ac:dyDescent="0.2">
      <c r="A531" s="13"/>
      <c r="B531" s="13"/>
      <c r="C531" s="13"/>
      <c r="D531" s="13"/>
      <c r="E531" s="13"/>
      <c r="F531" s="13"/>
      <c r="G531" s="13"/>
    </row>
    <row r="532" spans="1:7" ht="12.75" x14ac:dyDescent="0.2">
      <c r="A532" s="13"/>
      <c r="B532" s="13"/>
      <c r="C532" s="13"/>
      <c r="D532" s="13"/>
      <c r="E532" s="13"/>
      <c r="F532" s="13"/>
      <c r="G532" s="13"/>
    </row>
    <row r="533" spans="1:7" ht="12.75" x14ac:dyDescent="0.2">
      <c r="A533" s="13"/>
      <c r="B533" s="13"/>
      <c r="C533" s="13"/>
      <c r="D533" s="13"/>
      <c r="E533" s="13"/>
      <c r="F533" s="13"/>
      <c r="G533" s="13"/>
    </row>
    <row r="534" spans="1:7" ht="12.75" x14ac:dyDescent="0.2">
      <c r="A534" s="13"/>
      <c r="B534" s="13"/>
      <c r="C534" s="13"/>
      <c r="D534" s="13"/>
      <c r="E534" s="13"/>
      <c r="F534" s="13"/>
      <c r="G534" s="13"/>
    </row>
    <row r="535" spans="1:7" ht="12.75" x14ac:dyDescent="0.2">
      <c r="A535" s="13"/>
      <c r="B535" s="13"/>
      <c r="C535" s="13"/>
      <c r="D535" s="13"/>
      <c r="E535" s="13"/>
      <c r="F535" s="13"/>
      <c r="G535" s="13"/>
    </row>
    <row r="536" spans="1:7" ht="12.75" x14ac:dyDescent="0.2">
      <c r="A536" s="13"/>
      <c r="B536" s="13"/>
      <c r="C536" s="13"/>
      <c r="D536" s="13"/>
      <c r="E536" s="13"/>
      <c r="F536" s="13"/>
      <c r="G536" s="13"/>
    </row>
    <row r="537" spans="1:7" ht="12.75" x14ac:dyDescent="0.2">
      <c r="A537" s="13"/>
      <c r="B537" s="13"/>
      <c r="C537" s="13"/>
      <c r="D537" s="13"/>
      <c r="E537" s="13"/>
      <c r="F537" s="13"/>
      <c r="G537" s="13"/>
    </row>
    <row r="538" spans="1:7" ht="12.75" x14ac:dyDescent="0.2">
      <c r="A538" s="13"/>
      <c r="B538" s="13"/>
      <c r="C538" s="13"/>
      <c r="D538" s="13"/>
      <c r="E538" s="13"/>
      <c r="F538" s="13"/>
      <c r="G538" s="13"/>
    </row>
    <row r="539" spans="1:7" ht="12.75" x14ac:dyDescent="0.2">
      <c r="A539" s="13"/>
      <c r="B539" s="13"/>
      <c r="C539" s="13"/>
      <c r="D539" s="13"/>
      <c r="E539" s="13"/>
      <c r="F539" s="13"/>
      <c r="G539" s="13"/>
    </row>
    <row r="540" spans="1:7" ht="12.75" x14ac:dyDescent="0.2">
      <c r="A540" s="13"/>
      <c r="B540" s="13"/>
      <c r="C540" s="13"/>
      <c r="D540" s="13"/>
      <c r="E540" s="13"/>
      <c r="F540" s="13"/>
      <c r="G540" s="13"/>
    </row>
    <row r="541" spans="1:7" ht="12.75" x14ac:dyDescent="0.2">
      <c r="A541" s="13"/>
      <c r="B541" s="13"/>
      <c r="C541" s="13"/>
      <c r="D541" s="13"/>
      <c r="E541" s="13"/>
      <c r="F541" s="13"/>
      <c r="G541" s="13"/>
    </row>
    <row r="542" spans="1:7" ht="12.75" x14ac:dyDescent="0.2">
      <c r="A542" s="13"/>
      <c r="B542" s="13"/>
      <c r="C542" s="13"/>
      <c r="D542" s="13"/>
      <c r="E542" s="13"/>
      <c r="F542" s="13"/>
      <c r="G542" s="13"/>
    </row>
    <row r="543" spans="1:7" ht="12.75" x14ac:dyDescent="0.2">
      <c r="A543" s="13"/>
      <c r="B543" s="13"/>
      <c r="C543" s="13"/>
      <c r="D543" s="13"/>
      <c r="E543" s="13"/>
      <c r="F543" s="13"/>
      <c r="G543" s="13"/>
    </row>
    <row r="544" spans="1:7" ht="12.75" x14ac:dyDescent="0.2">
      <c r="A544" s="13"/>
      <c r="B544" s="13"/>
      <c r="C544" s="13"/>
      <c r="D544" s="13"/>
      <c r="E544" s="13"/>
      <c r="F544" s="13"/>
      <c r="G544" s="13"/>
    </row>
    <row r="545" spans="1:7" ht="12.75" x14ac:dyDescent="0.2">
      <c r="A545" s="13"/>
      <c r="B545" s="13"/>
      <c r="C545" s="13"/>
      <c r="D545" s="13"/>
      <c r="E545" s="13"/>
      <c r="F545" s="13"/>
      <c r="G545" s="13"/>
    </row>
    <row r="546" spans="1:7" ht="12.75" x14ac:dyDescent="0.2">
      <c r="A546" s="13"/>
      <c r="B546" s="13"/>
      <c r="C546" s="13"/>
      <c r="D546" s="13"/>
      <c r="E546" s="13"/>
      <c r="F546" s="13"/>
      <c r="G546" s="13"/>
    </row>
    <row r="547" spans="1:7" ht="12.75" x14ac:dyDescent="0.2">
      <c r="A547" s="13"/>
      <c r="B547" s="13"/>
      <c r="C547" s="13"/>
      <c r="D547" s="13"/>
      <c r="E547" s="13"/>
      <c r="F547" s="13"/>
      <c r="G547" s="13"/>
    </row>
    <row r="548" spans="1:7" ht="12.75" x14ac:dyDescent="0.2">
      <c r="A548" s="13"/>
      <c r="B548" s="13"/>
      <c r="C548" s="13"/>
      <c r="D548" s="13"/>
      <c r="E548" s="13"/>
      <c r="F548" s="13"/>
      <c r="G548" s="13"/>
    </row>
    <row r="549" spans="1:7" ht="12.75" x14ac:dyDescent="0.2">
      <c r="A549" s="13"/>
      <c r="B549" s="13"/>
      <c r="C549" s="13"/>
      <c r="D549" s="13"/>
      <c r="E549" s="13"/>
      <c r="F549" s="13"/>
      <c r="G549" s="13"/>
    </row>
    <row r="550" spans="1:7" ht="12.75" x14ac:dyDescent="0.2">
      <c r="A550" s="13"/>
      <c r="B550" s="13"/>
      <c r="C550" s="13"/>
      <c r="D550" s="13"/>
      <c r="E550" s="13"/>
      <c r="F550" s="13"/>
      <c r="G550" s="13"/>
    </row>
    <row r="551" spans="1:7" ht="12.75" x14ac:dyDescent="0.2">
      <c r="A551" s="13"/>
      <c r="B551" s="13"/>
      <c r="C551" s="13"/>
      <c r="D551" s="13"/>
      <c r="E551" s="13"/>
      <c r="F551" s="13"/>
      <c r="G551" s="13"/>
    </row>
    <row r="552" spans="1:7" ht="12.75" x14ac:dyDescent="0.2">
      <c r="A552" s="13"/>
      <c r="B552" s="13"/>
      <c r="C552" s="13"/>
      <c r="D552" s="13"/>
      <c r="E552" s="13"/>
      <c r="F552" s="13"/>
      <c r="G552" s="13"/>
    </row>
    <row r="553" spans="1:7" ht="12.75" x14ac:dyDescent="0.2">
      <c r="A553" s="13"/>
      <c r="B553" s="13"/>
      <c r="C553" s="13"/>
      <c r="D553" s="13"/>
      <c r="E553" s="13"/>
      <c r="F553" s="13"/>
      <c r="G553" s="13"/>
    </row>
    <row r="554" spans="1:7" ht="12.75" x14ac:dyDescent="0.2">
      <c r="A554" s="13"/>
      <c r="B554" s="13"/>
      <c r="C554" s="13"/>
      <c r="D554" s="13"/>
      <c r="E554" s="13"/>
      <c r="F554" s="13"/>
      <c r="G554" s="13"/>
    </row>
    <row r="555" spans="1:7" ht="12.75" x14ac:dyDescent="0.2">
      <c r="A555" s="13"/>
      <c r="B555" s="13"/>
      <c r="C555" s="13"/>
      <c r="D555" s="13"/>
      <c r="E555" s="13"/>
      <c r="F555" s="13"/>
      <c r="G555" s="13"/>
    </row>
    <row r="556" spans="1:7" ht="12.75" x14ac:dyDescent="0.2">
      <c r="A556" s="13"/>
      <c r="B556" s="13"/>
      <c r="C556" s="13"/>
      <c r="D556" s="13"/>
      <c r="E556" s="13"/>
      <c r="F556" s="13"/>
      <c r="G556" s="13"/>
    </row>
    <row r="557" spans="1:7" ht="12.75" x14ac:dyDescent="0.2">
      <c r="A557" s="13"/>
      <c r="B557" s="13"/>
      <c r="C557" s="13"/>
      <c r="D557" s="13"/>
      <c r="E557" s="13"/>
      <c r="F557" s="13"/>
      <c r="G557" s="13"/>
    </row>
    <row r="558" spans="1:7" ht="12.75" x14ac:dyDescent="0.2">
      <c r="A558" s="13"/>
      <c r="B558" s="13"/>
      <c r="C558" s="13"/>
      <c r="D558" s="13"/>
      <c r="E558" s="13"/>
      <c r="F558" s="13"/>
      <c r="G558" s="13"/>
    </row>
    <row r="559" spans="1:7" ht="12.75" x14ac:dyDescent="0.2">
      <c r="A559" s="13"/>
      <c r="B559" s="13"/>
      <c r="C559" s="13"/>
      <c r="D559" s="13"/>
      <c r="E559" s="13"/>
      <c r="F559" s="13"/>
      <c r="G559" s="13"/>
    </row>
    <row r="560" spans="1:7" ht="12.75" x14ac:dyDescent="0.2">
      <c r="A560" s="13"/>
      <c r="B560" s="13"/>
      <c r="C560" s="13"/>
      <c r="D560" s="13"/>
      <c r="E560" s="13"/>
      <c r="F560" s="13"/>
      <c r="G560" s="13"/>
    </row>
    <row r="561" spans="1:7" ht="12.75" x14ac:dyDescent="0.2">
      <c r="A561" s="13"/>
      <c r="B561" s="13"/>
      <c r="C561" s="13"/>
      <c r="D561" s="13"/>
      <c r="E561" s="13"/>
      <c r="F561" s="13"/>
      <c r="G561" s="13"/>
    </row>
    <row r="562" spans="1:7" ht="12.75" x14ac:dyDescent="0.2">
      <c r="A562" s="13"/>
      <c r="B562" s="13"/>
      <c r="C562" s="13"/>
      <c r="D562" s="13"/>
      <c r="E562" s="13"/>
      <c r="F562" s="13"/>
      <c r="G562" s="13"/>
    </row>
    <row r="563" spans="1:7" ht="12.75" x14ac:dyDescent="0.2">
      <c r="A563" s="13"/>
      <c r="B563" s="13"/>
      <c r="C563" s="13"/>
      <c r="D563" s="13"/>
      <c r="E563" s="13"/>
      <c r="F563" s="13"/>
      <c r="G563" s="13"/>
    </row>
    <row r="564" spans="1:7" ht="12.75" x14ac:dyDescent="0.2">
      <c r="A564" s="13"/>
      <c r="B564" s="13"/>
      <c r="C564" s="13"/>
      <c r="D564" s="13"/>
      <c r="E564" s="13"/>
      <c r="F564" s="13"/>
      <c r="G564" s="13"/>
    </row>
    <row r="565" spans="1:7" ht="12.75" x14ac:dyDescent="0.2">
      <c r="A565" s="13"/>
      <c r="B565" s="13"/>
      <c r="C565" s="13"/>
      <c r="D565" s="13"/>
      <c r="E565" s="13"/>
      <c r="F565" s="13"/>
      <c r="G565" s="13"/>
    </row>
    <row r="566" spans="1:7" ht="12.75" x14ac:dyDescent="0.2">
      <c r="A566" s="13"/>
      <c r="B566" s="13"/>
      <c r="C566" s="13"/>
      <c r="D566" s="13"/>
      <c r="E566" s="13"/>
      <c r="F566" s="13"/>
      <c r="G566" s="13"/>
    </row>
    <row r="567" spans="1:7" ht="12.75" x14ac:dyDescent="0.2">
      <c r="A567" s="13"/>
      <c r="B567" s="13"/>
      <c r="C567" s="13"/>
      <c r="D567" s="13"/>
      <c r="E567" s="13"/>
      <c r="F567" s="13"/>
      <c r="G567" s="13"/>
    </row>
    <row r="568" spans="1:7" ht="12.75" x14ac:dyDescent="0.2">
      <c r="A568" s="13"/>
      <c r="B568" s="13"/>
      <c r="C568" s="13"/>
      <c r="D568" s="13"/>
      <c r="E568" s="13"/>
      <c r="F568" s="13"/>
      <c r="G568" s="13"/>
    </row>
    <row r="569" spans="1:7" ht="12.75" x14ac:dyDescent="0.2">
      <c r="A569" s="13"/>
      <c r="B569" s="13"/>
      <c r="C569" s="13"/>
      <c r="D569" s="13"/>
      <c r="E569" s="13"/>
      <c r="F569" s="13"/>
      <c r="G569" s="13"/>
    </row>
    <row r="570" spans="1:7" ht="12.75" x14ac:dyDescent="0.2">
      <c r="A570" s="13"/>
      <c r="B570" s="13"/>
      <c r="C570" s="13"/>
      <c r="D570" s="13"/>
      <c r="E570" s="13"/>
      <c r="F570" s="13"/>
      <c r="G570" s="13"/>
    </row>
    <row r="571" spans="1:7" ht="12.75" x14ac:dyDescent="0.2">
      <c r="A571" s="13"/>
      <c r="B571" s="13"/>
      <c r="C571" s="13"/>
      <c r="D571" s="13"/>
      <c r="E571" s="13"/>
      <c r="F571" s="13"/>
      <c r="G571" s="13"/>
    </row>
    <row r="572" spans="1:7" ht="12.75" x14ac:dyDescent="0.2">
      <c r="A572" s="13"/>
      <c r="B572" s="13"/>
      <c r="C572" s="13"/>
      <c r="D572" s="13"/>
      <c r="E572" s="13"/>
      <c r="F572" s="13"/>
      <c r="G572" s="13"/>
    </row>
    <row r="573" spans="1:7" ht="12.75" x14ac:dyDescent="0.2">
      <c r="A573" s="13"/>
      <c r="B573" s="13"/>
      <c r="C573" s="13"/>
      <c r="D573" s="13"/>
      <c r="E573" s="13"/>
      <c r="F573" s="13"/>
      <c r="G573" s="13"/>
    </row>
    <row r="574" spans="1:7" ht="12.75" x14ac:dyDescent="0.2">
      <c r="A574" s="13"/>
      <c r="B574" s="13"/>
      <c r="C574" s="13"/>
      <c r="D574" s="13"/>
      <c r="E574" s="13"/>
      <c r="F574" s="13"/>
      <c r="G574" s="13"/>
    </row>
    <row r="575" spans="1:7" ht="12.75" x14ac:dyDescent="0.2">
      <c r="A575" s="13"/>
      <c r="B575" s="13"/>
      <c r="C575" s="13"/>
      <c r="D575" s="13"/>
      <c r="E575" s="13"/>
      <c r="F575" s="13"/>
      <c r="G575" s="13"/>
    </row>
    <row r="576" spans="1:7" ht="12.75" x14ac:dyDescent="0.2">
      <c r="A576" s="13"/>
      <c r="B576" s="13"/>
      <c r="C576" s="13"/>
      <c r="D576" s="13"/>
      <c r="E576" s="13"/>
      <c r="F576" s="13"/>
      <c r="G576" s="13"/>
    </row>
    <row r="577" spans="1:7" ht="12.75" x14ac:dyDescent="0.2">
      <c r="A577" s="13"/>
      <c r="B577" s="13"/>
      <c r="C577" s="13"/>
      <c r="D577" s="13"/>
      <c r="E577" s="13"/>
      <c r="F577" s="13"/>
      <c r="G577" s="13"/>
    </row>
    <row r="578" spans="1:7" ht="12.75" x14ac:dyDescent="0.2">
      <c r="A578" s="13"/>
      <c r="B578" s="13"/>
      <c r="C578" s="13"/>
      <c r="D578" s="13"/>
      <c r="E578" s="13"/>
      <c r="F578" s="13"/>
      <c r="G578" s="13"/>
    </row>
    <row r="579" spans="1:7" ht="12.75" x14ac:dyDescent="0.2">
      <c r="A579" s="13"/>
      <c r="B579" s="13"/>
      <c r="C579" s="13"/>
      <c r="D579" s="13"/>
      <c r="E579" s="13"/>
      <c r="F579" s="13"/>
      <c r="G579" s="13"/>
    </row>
    <row r="580" spans="1:7" ht="12.75" x14ac:dyDescent="0.2">
      <c r="A580" s="13"/>
      <c r="B580" s="13"/>
      <c r="C580" s="13"/>
      <c r="D580" s="13"/>
      <c r="E580" s="13"/>
      <c r="F580" s="13"/>
      <c r="G580" s="13"/>
    </row>
    <row r="581" spans="1:7" ht="12.75" x14ac:dyDescent="0.2">
      <c r="A581" s="13"/>
      <c r="B581" s="13"/>
      <c r="C581" s="13"/>
      <c r="D581" s="13"/>
      <c r="E581" s="13"/>
      <c r="F581" s="13"/>
      <c r="G581" s="13"/>
    </row>
    <row r="582" spans="1:7" ht="12.75" x14ac:dyDescent="0.2">
      <c r="A582" s="13"/>
      <c r="B582" s="13"/>
      <c r="C582" s="13"/>
      <c r="D582" s="13"/>
      <c r="E582" s="13"/>
      <c r="F582" s="13"/>
      <c r="G582" s="13"/>
    </row>
    <row r="583" spans="1:7" ht="12.75" x14ac:dyDescent="0.2">
      <c r="A583" s="13"/>
      <c r="B583" s="13"/>
      <c r="C583" s="13"/>
      <c r="D583" s="13"/>
      <c r="E583" s="13"/>
      <c r="F583" s="13"/>
      <c r="G583" s="13"/>
    </row>
    <row r="584" spans="1:7" ht="12.75" x14ac:dyDescent="0.2">
      <c r="A584" s="13"/>
      <c r="B584" s="13"/>
      <c r="C584" s="13"/>
      <c r="D584" s="13"/>
      <c r="E584" s="13"/>
      <c r="F584" s="13"/>
      <c r="G584" s="13"/>
    </row>
    <row r="585" spans="1:7" ht="12.75" x14ac:dyDescent="0.2">
      <c r="A585" s="13"/>
      <c r="B585" s="13"/>
      <c r="C585" s="13"/>
      <c r="D585" s="13"/>
      <c r="E585" s="13"/>
      <c r="F585" s="13"/>
      <c r="G585" s="13"/>
    </row>
    <row r="586" spans="1:7" ht="12.75" x14ac:dyDescent="0.2">
      <c r="A586" s="13"/>
      <c r="B586" s="13"/>
      <c r="C586" s="13"/>
      <c r="D586" s="13"/>
      <c r="E586" s="13"/>
      <c r="F586" s="13"/>
      <c r="G586" s="13"/>
    </row>
    <row r="587" spans="1:7" ht="12.75" x14ac:dyDescent="0.2">
      <c r="A587" s="13"/>
      <c r="B587" s="13"/>
      <c r="C587" s="13"/>
      <c r="D587" s="13"/>
      <c r="E587" s="13"/>
      <c r="F587" s="13"/>
      <c r="G587" s="13"/>
    </row>
    <row r="588" spans="1:7" ht="12.75" x14ac:dyDescent="0.2">
      <c r="A588" s="13"/>
      <c r="B588" s="13"/>
      <c r="C588" s="13"/>
      <c r="D588" s="13"/>
      <c r="E588" s="13"/>
      <c r="F588" s="13"/>
      <c r="G588" s="13"/>
    </row>
    <row r="589" spans="1:7" ht="12.75" x14ac:dyDescent="0.2">
      <c r="A589" s="13"/>
      <c r="B589" s="13"/>
      <c r="C589" s="13"/>
      <c r="D589" s="13"/>
      <c r="E589" s="13"/>
      <c r="F589" s="13"/>
      <c r="G589" s="13"/>
    </row>
    <row r="590" spans="1:7" ht="12.75" x14ac:dyDescent="0.2">
      <c r="A590" s="13"/>
      <c r="B590" s="13"/>
      <c r="C590" s="13"/>
      <c r="D590" s="13"/>
      <c r="E590" s="13"/>
      <c r="F590" s="13"/>
      <c r="G590" s="13"/>
    </row>
    <row r="591" spans="1:7" ht="12.75" x14ac:dyDescent="0.2">
      <c r="A591" s="13"/>
      <c r="B591" s="13"/>
      <c r="C591" s="13"/>
      <c r="D591" s="13"/>
      <c r="E591" s="13"/>
      <c r="F591" s="13"/>
      <c r="G591" s="13"/>
    </row>
    <row r="592" spans="1:7" ht="12.75" x14ac:dyDescent="0.2">
      <c r="A592" s="13"/>
      <c r="B592" s="13"/>
      <c r="C592" s="13"/>
      <c r="D592" s="13"/>
      <c r="E592" s="13"/>
      <c r="F592" s="13"/>
      <c r="G592" s="13"/>
    </row>
    <row r="593" spans="1:7" ht="12.75" x14ac:dyDescent="0.2">
      <c r="A593" s="13"/>
      <c r="B593" s="13"/>
      <c r="C593" s="13"/>
      <c r="D593" s="13"/>
      <c r="E593" s="13"/>
      <c r="F593" s="13"/>
      <c r="G593" s="13"/>
    </row>
    <row r="594" spans="1:7" ht="12.75" x14ac:dyDescent="0.2">
      <c r="A594" s="13"/>
      <c r="B594" s="13"/>
      <c r="C594" s="13"/>
      <c r="D594" s="13"/>
      <c r="E594" s="13"/>
      <c r="F594" s="13"/>
      <c r="G594" s="13"/>
    </row>
    <row r="595" spans="1:7" ht="12.75" x14ac:dyDescent="0.2">
      <c r="A595" s="13"/>
      <c r="B595" s="13"/>
      <c r="C595" s="13"/>
      <c r="D595" s="13"/>
      <c r="E595" s="13"/>
      <c r="F595" s="13"/>
      <c r="G595" s="13"/>
    </row>
    <row r="596" spans="1:7" ht="12.75" x14ac:dyDescent="0.2">
      <c r="A596" s="13"/>
      <c r="B596" s="13"/>
      <c r="C596" s="13"/>
      <c r="D596" s="13"/>
      <c r="E596" s="13"/>
      <c r="F596" s="13"/>
      <c r="G596" s="13"/>
    </row>
    <row r="597" spans="1:7" ht="12.75" x14ac:dyDescent="0.2">
      <c r="A597" s="13"/>
      <c r="B597" s="13"/>
      <c r="C597" s="13"/>
      <c r="D597" s="13"/>
      <c r="E597" s="13"/>
      <c r="F597" s="13"/>
      <c r="G597" s="13"/>
    </row>
    <row r="598" spans="1:7" ht="12.75" x14ac:dyDescent="0.2">
      <c r="A598" s="13"/>
      <c r="B598" s="13"/>
      <c r="C598" s="13"/>
      <c r="D598" s="13"/>
      <c r="E598" s="13"/>
      <c r="F598" s="13"/>
      <c r="G598" s="13"/>
    </row>
    <row r="599" spans="1:7" ht="12.75" x14ac:dyDescent="0.2">
      <c r="A599" s="13"/>
      <c r="B599" s="13"/>
      <c r="C599" s="13"/>
      <c r="D599" s="13"/>
      <c r="E599" s="13"/>
      <c r="F599" s="13"/>
      <c r="G599" s="13"/>
    </row>
    <row r="600" spans="1:7" ht="12.75" x14ac:dyDescent="0.2">
      <c r="A600" s="13"/>
      <c r="B600" s="13"/>
      <c r="C600" s="13"/>
      <c r="D600" s="13"/>
      <c r="E600" s="13"/>
      <c r="F600" s="13"/>
      <c r="G600" s="13"/>
    </row>
    <row r="601" spans="1:7" ht="12.75" x14ac:dyDescent="0.2">
      <c r="A601" s="13"/>
      <c r="B601" s="13"/>
      <c r="C601" s="13"/>
      <c r="D601" s="13"/>
      <c r="E601" s="13"/>
      <c r="F601" s="13"/>
      <c r="G601" s="13"/>
    </row>
    <row r="602" spans="1:7" ht="12.75" x14ac:dyDescent="0.2">
      <c r="A602" s="13"/>
      <c r="B602" s="13"/>
      <c r="C602" s="13"/>
      <c r="D602" s="13"/>
      <c r="E602" s="13"/>
      <c r="F602" s="13"/>
      <c r="G602" s="13"/>
    </row>
    <row r="603" spans="1:7" ht="12.75" x14ac:dyDescent="0.2">
      <c r="A603" s="13"/>
      <c r="B603" s="13"/>
      <c r="C603" s="13"/>
      <c r="D603" s="13"/>
      <c r="E603" s="13"/>
      <c r="F603" s="13"/>
      <c r="G603" s="13"/>
    </row>
    <row r="604" spans="1:7" ht="12.75" x14ac:dyDescent="0.2">
      <c r="A604" s="13"/>
      <c r="B604" s="13"/>
      <c r="C604" s="13"/>
      <c r="D604" s="13"/>
      <c r="E604" s="13"/>
      <c r="F604" s="13"/>
      <c r="G604" s="13"/>
    </row>
    <row r="605" spans="1:7" ht="12.75" x14ac:dyDescent="0.2">
      <c r="A605" s="13"/>
      <c r="B605" s="13"/>
      <c r="C605" s="13"/>
      <c r="D605" s="13"/>
      <c r="E605" s="13"/>
      <c r="F605" s="13"/>
      <c r="G605" s="13"/>
    </row>
    <row r="606" spans="1:7" ht="12.75" x14ac:dyDescent="0.2">
      <c r="A606" s="13"/>
      <c r="B606" s="13"/>
      <c r="C606" s="13"/>
      <c r="D606" s="13"/>
      <c r="E606" s="13"/>
      <c r="F606" s="13"/>
      <c r="G606" s="13"/>
    </row>
    <row r="607" spans="1:7" ht="12.75" x14ac:dyDescent="0.2">
      <c r="A607" s="13"/>
      <c r="B607" s="13"/>
      <c r="C607" s="13"/>
      <c r="D607" s="13"/>
      <c r="E607" s="13"/>
      <c r="F607" s="13"/>
      <c r="G607" s="13"/>
    </row>
    <row r="608" spans="1:7" ht="12.75" x14ac:dyDescent="0.2">
      <c r="A608" s="13"/>
      <c r="B608" s="13"/>
      <c r="C608" s="13"/>
      <c r="D608" s="13"/>
      <c r="E608" s="13"/>
      <c r="F608" s="13"/>
      <c r="G608" s="13"/>
    </row>
    <row r="609" spans="1:7" ht="12.75" x14ac:dyDescent="0.2">
      <c r="A609" s="13"/>
      <c r="B609" s="13"/>
      <c r="C609" s="13"/>
      <c r="D609" s="13"/>
      <c r="E609" s="13"/>
      <c r="F609" s="13"/>
      <c r="G609" s="13"/>
    </row>
    <row r="610" spans="1:7" ht="12.75" x14ac:dyDescent="0.2">
      <c r="A610" s="13"/>
      <c r="B610" s="13"/>
      <c r="C610" s="13"/>
      <c r="D610" s="13"/>
      <c r="E610" s="13"/>
      <c r="F610" s="13"/>
      <c r="G610" s="13"/>
    </row>
    <row r="611" spans="1:7" ht="12.75" x14ac:dyDescent="0.2">
      <c r="A611" s="13"/>
      <c r="B611" s="13"/>
      <c r="C611" s="13"/>
      <c r="D611" s="13"/>
      <c r="E611" s="13"/>
      <c r="F611" s="13"/>
      <c r="G611" s="13"/>
    </row>
    <row r="612" spans="1:7" ht="12.75" x14ac:dyDescent="0.2">
      <c r="A612" s="13"/>
      <c r="B612" s="13"/>
      <c r="C612" s="13"/>
      <c r="D612" s="13"/>
      <c r="E612" s="13"/>
      <c r="F612" s="13"/>
      <c r="G612" s="13"/>
    </row>
    <row r="613" spans="1:7" ht="12.75" x14ac:dyDescent="0.2">
      <c r="A613" s="13"/>
      <c r="B613" s="13"/>
      <c r="C613" s="13"/>
      <c r="D613" s="13"/>
      <c r="E613" s="13"/>
      <c r="F613" s="13"/>
      <c r="G613" s="13"/>
    </row>
    <row r="614" spans="1:7" ht="12.75" x14ac:dyDescent="0.2">
      <c r="A614" s="13"/>
      <c r="B614" s="13"/>
      <c r="C614" s="13"/>
      <c r="D614" s="13"/>
      <c r="E614" s="13"/>
      <c r="F614" s="13"/>
      <c r="G614" s="13"/>
    </row>
    <row r="615" spans="1:7" ht="12.75" x14ac:dyDescent="0.2">
      <c r="A615" s="13"/>
      <c r="B615" s="13"/>
      <c r="C615" s="13"/>
      <c r="D615" s="13"/>
      <c r="E615" s="13"/>
      <c r="F615" s="13"/>
      <c r="G615" s="13"/>
    </row>
    <row r="616" spans="1:7" ht="12.75" x14ac:dyDescent="0.2">
      <c r="A616" s="13"/>
      <c r="B616" s="13"/>
      <c r="C616" s="13"/>
      <c r="D616" s="13"/>
      <c r="E616" s="13"/>
      <c r="F616" s="13"/>
      <c r="G616" s="13"/>
    </row>
    <row r="617" spans="1:7" ht="12.75" x14ac:dyDescent="0.2">
      <c r="A617" s="13"/>
      <c r="B617" s="13"/>
      <c r="C617" s="13"/>
      <c r="D617" s="13"/>
      <c r="E617" s="13"/>
      <c r="F617" s="13"/>
      <c r="G617" s="13"/>
    </row>
    <row r="618" spans="1:7" ht="12.75" x14ac:dyDescent="0.2">
      <c r="A618" s="13"/>
      <c r="B618" s="13"/>
      <c r="C618" s="13"/>
      <c r="D618" s="13"/>
      <c r="E618" s="13"/>
      <c r="F618" s="13"/>
      <c r="G618" s="13"/>
    </row>
    <row r="619" spans="1:7" ht="12.75" x14ac:dyDescent="0.2">
      <c r="A619" s="13"/>
      <c r="B619" s="13"/>
      <c r="C619" s="13"/>
      <c r="D619" s="13"/>
      <c r="E619" s="13"/>
      <c r="F619" s="13"/>
      <c r="G619" s="13"/>
    </row>
    <row r="620" spans="1:7" ht="12.75" x14ac:dyDescent="0.2">
      <c r="A620" s="13"/>
      <c r="B620" s="13"/>
      <c r="C620" s="13"/>
      <c r="D620" s="13"/>
      <c r="E620" s="13"/>
      <c r="F620" s="13"/>
      <c r="G620" s="13"/>
    </row>
    <row r="621" spans="1:7" ht="12.75" x14ac:dyDescent="0.2">
      <c r="A621" s="13"/>
      <c r="B621" s="13"/>
      <c r="C621" s="13"/>
      <c r="D621" s="13"/>
      <c r="E621" s="13"/>
      <c r="F621" s="13"/>
      <c r="G621" s="13"/>
    </row>
    <row r="622" spans="1:7" ht="12.75" x14ac:dyDescent="0.2">
      <c r="A622" s="13"/>
      <c r="B622" s="13"/>
      <c r="C622" s="13"/>
      <c r="D622" s="13"/>
      <c r="E622" s="13"/>
      <c r="F622" s="13"/>
      <c r="G622" s="13"/>
    </row>
    <row r="623" spans="1:7" ht="12.75" x14ac:dyDescent="0.2">
      <c r="A623" s="13"/>
      <c r="B623" s="13"/>
      <c r="C623" s="13"/>
      <c r="D623" s="13"/>
      <c r="E623" s="13"/>
      <c r="F623" s="13"/>
      <c r="G623" s="13"/>
    </row>
    <row r="624" spans="1:7" ht="12.75" x14ac:dyDescent="0.2">
      <c r="A624" s="13"/>
      <c r="B624" s="13"/>
      <c r="C624" s="13"/>
      <c r="D624" s="13"/>
      <c r="E624" s="13"/>
      <c r="F624" s="13"/>
      <c r="G624" s="13"/>
    </row>
    <row r="625" spans="1:7" ht="12.75" x14ac:dyDescent="0.2">
      <c r="A625" s="13"/>
      <c r="B625" s="13"/>
      <c r="C625" s="13"/>
      <c r="D625" s="13"/>
      <c r="E625" s="13"/>
      <c r="F625" s="13"/>
      <c r="G625" s="13"/>
    </row>
    <row r="626" spans="1:7" ht="12.75" x14ac:dyDescent="0.2">
      <c r="A626" s="13"/>
      <c r="B626" s="13"/>
      <c r="C626" s="13"/>
      <c r="D626" s="13"/>
      <c r="E626" s="13"/>
      <c r="F626" s="13"/>
      <c r="G626" s="13"/>
    </row>
    <row r="627" spans="1:7" ht="12.75" x14ac:dyDescent="0.2">
      <c r="A627" s="13"/>
      <c r="B627" s="13"/>
      <c r="C627" s="13"/>
      <c r="D627" s="13"/>
      <c r="E627" s="13"/>
      <c r="F627" s="13"/>
      <c r="G627" s="13"/>
    </row>
    <row r="628" spans="1:7" ht="12.75" x14ac:dyDescent="0.2">
      <c r="A628" s="13"/>
      <c r="B628" s="13"/>
      <c r="C628" s="13"/>
      <c r="D628" s="13"/>
      <c r="E628" s="13"/>
      <c r="F628" s="13"/>
      <c r="G628" s="13"/>
    </row>
    <row r="629" spans="1:7" ht="12.75" x14ac:dyDescent="0.2">
      <c r="A629" s="13"/>
      <c r="B629" s="13"/>
      <c r="C629" s="13"/>
      <c r="D629" s="13"/>
      <c r="E629" s="13"/>
      <c r="F629" s="13"/>
      <c r="G629" s="13"/>
    </row>
    <row r="630" spans="1:7" ht="12.75" x14ac:dyDescent="0.2">
      <c r="A630" s="13"/>
      <c r="B630" s="13"/>
      <c r="C630" s="13"/>
      <c r="D630" s="13"/>
      <c r="E630" s="13"/>
      <c r="F630" s="13"/>
      <c r="G630" s="13"/>
    </row>
    <row r="631" spans="1:7" ht="12.75" x14ac:dyDescent="0.2">
      <c r="A631" s="13"/>
      <c r="B631" s="13"/>
      <c r="C631" s="13"/>
      <c r="D631" s="13"/>
      <c r="E631" s="13"/>
      <c r="F631" s="13"/>
      <c r="G631" s="13"/>
    </row>
    <row r="632" spans="1:7" ht="12.75" x14ac:dyDescent="0.2">
      <c r="A632" s="13"/>
      <c r="B632" s="13"/>
      <c r="C632" s="13"/>
      <c r="D632" s="13"/>
      <c r="E632" s="13"/>
      <c r="F632" s="13"/>
      <c r="G632" s="13"/>
    </row>
    <row r="633" spans="1:7" ht="12.75" x14ac:dyDescent="0.2">
      <c r="A633" s="13"/>
      <c r="B633" s="13"/>
      <c r="C633" s="13"/>
      <c r="D633" s="13"/>
      <c r="E633" s="13"/>
      <c r="F633" s="13"/>
      <c r="G633" s="13"/>
    </row>
    <row r="634" spans="1:7" ht="12.75" x14ac:dyDescent="0.2">
      <c r="A634" s="13"/>
      <c r="B634" s="13"/>
      <c r="C634" s="13"/>
      <c r="D634" s="13"/>
      <c r="E634" s="13"/>
      <c r="F634" s="13"/>
      <c r="G634" s="13"/>
    </row>
    <row r="635" spans="1:7" ht="12.75" x14ac:dyDescent="0.2">
      <c r="A635" s="13"/>
      <c r="B635" s="13"/>
      <c r="C635" s="13"/>
      <c r="D635" s="13"/>
      <c r="E635" s="13"/>
      <c r="F635" s="13"/>
      <c r="G635" s="13"/>
    </row>
    <row r="636" spans="1:7" ht="12.75" x14ac:dyDescent="0.2">
      <c r="A636" s="13"/>
      <c r="B636" s="13"/>
      <c r="C636" s="13"/>
      <c r="D636" s="13"/>
      <c r="E636" s="13"/>
      <c r="F636" s="13"/>
      <c r="G636" s="13"/>
    </row>
    <row r="637" spans="1:7" ht="12.75" x14ac:dyDescent="0.2">
      <c r="A637" s="13"/>
      <c r="B637" s="13"/>
      <c r="C637" s="13"/>
      <c r="D637" s="13"/>
      <c r="E637" s="13"/>
      <c r="F637" s="13"/>
      <c r="G637" s="13"/>
    </row>
    <row r="638" spans="1:7" ht="12.75" x14ac:dyDescent="0.2">
      <c r="A638" s="13"/>
      <c r="B638" s="13"/>
      <c r="C638" s="13"/>
      <c r="D638" s="13"/>
      <c r="E638" s="13"/>
      <c r="F638" s="13"/>
      <c r="G638" s="13"/>
    </row>
    <row r="639" spans="1:7" ht="12.75" x14ac:dyDescent="0.2">
      <c r="A639" s="13"/>
      <c r="B639" s="13"/>
      <c r="C639" s="13"/>
      <c r="D639" s="13"/>
      <c r="E639" s="13"/>
      <c r="F639" s="13"/>
      <c r="G639" s="13"/>
    </row>
    <row r="640" spans="1:7" ht="12.75" x14ac:dyDescent="0.2">
      <c r="A640" s="13"/>
      <c r="B640" s="13"/>
      <c r="C640" s="13"/>
      <c r="D640" s="13"/>
      <c r="E640" s="13"/>
      <c r="F640" s="13"/>
      <c r="G640" s="13"/>
    </row>
    <row r="641" spans="1:7" ht="12.75" x14ac:dyDescent="0.2">
      <c r="A641" s="13"/>
      <c r="B641" s="13"/>
      <c r="C641" s="13"/>
      <c r="D641" s="13"/>
      <c r="E641" s="13"/>
      <c r="F641" s="13"/>
      <c r="G641" s="13"/>
    </row>
    <row r="642" spans="1:7" ht="12.75" x14ac:dyDescent="0.2">
      <c r="A642" s="13"/>
      <c r="B642" s="13"/>
      <c r="C642" s="13"/>
      <c r="D642" s="13"/>
      <c r="E642" s="13"/>
      <c r="F642" s="13"/>
      <c r="G642" s="13"/>
    </row>
    <row r="643" spans="1:7" ht="12.75" x14ac:dyDescent="0.2">
      <c r="A643" s="13"/>
      <c r="B643" s="13"/>
      <c r="C643" s="13"/>
      <c r="D643" s="13"/>
      <c r="E643" s="13"/>
      <c r="F643" s="13"/>
      <c r="G643" s="13"/>
    </row>
    <row r="644" spans="1:7" ht="12.75" x14ac:dyDescent="0.2">
      <c r="A644" s="13"/>
      <c r="B644" s="13"/>
      <c r="C644" s="13"/>
      <c r="D644" s="13"/>
      <c r="E644" s="13"/>
      <c r="F644" s="13"/>
      <c r="G644" s="13"/>
    </row>
    <row r="645" spans="1:7" ht="12.75" x14ac:dyDescent="0.2">
      <c r="A645" s="13"/>
      <c r="B645" s="13"/>
      <c r="C645" s="13"/>
      <c r="D645" s="13"/>
      <c r="E645" s="13"/>
      <c r="F645" s="13"/>
      <c r="G645" s="13"/>
    </row>
    <row r="646" spans="1:7" ht="12.75" x14ac:dyDescent="0.2">
      <c r="A646" s="13"/>
      <c r="B646" s="13"/>
      <c r="C646" s="13"/>
      <c r="D646" s="13"/>
      <c r="E646" s="13"/>
      <c r="F646" s="13"/>
      <c r="G646" s="13"/>
    </row>
    <row r="647" spans="1:7" ht="12.75" x14ac:dyDescent="0.2">
      <c r="A647" s="13"/>
      <c r="B647" s="13"/>
      <c r="C647" s="13"/>
      <c r="D647" s="13"/>
      <c r="E647" s="13"/>
      <c r="F647" s="13"/>
      <c r="G647" s="13"/>
    </row>
    <row r="648" spans="1:7" ht="12.75" x14ac:dyDescent="0.2">
      <c r="A648" s="13"/>
      <c r="B648" s="13"/>
      <c r="C648" s="13"/>
      <c r="D648" s="13"/>
      <c r="E648" s="13"/>
      <c r="F648" s="13"/>
      <c r="G648" s="13"/>
    </row>
    <row r="649" spans="1:7" ht="12.75" x14ac:dyDescent="0.2">
      <c r="A649" s="13"/>
      <c r="B649" s="13"/>
      <c r="C649" s="13"/>
      <c r="D649" s="13"/>
      <c r="E649" s="13"/>
      <c r="F649" s="13"/>
      <c r="G649" s="13"/>
    </row>
    <row r="650" spans="1:7" ht="12.75" x14ac:dyDescent="0.2">
      <c r="A650" s="13"/>
      <c r="B650" s="13"/>
      <c r="C650" s="13"/>
      <c r="D650" s="13"/>
      <c r="E650" s="13"/>
      <c r="F650" s="13"/>
      <c r="G650" s="13"/>
    </row>
    <row r="651" spans="1:7" ht="12.75" x14ac:dyDescent="0.2">
      <c r="A651" s="13"/>
      <c r="B651" s="13"/>
      <c r="C651" s="13"/>
      <c r="D651" s="13"/>
      <c r="E651" s="13"/>
      <c r="F651" s="13"/>
      <c r="G651" s="13"/>
    </row>
    <row r="652" spans="1:7" ht="12.75" x14ac:dyDescent="0.2">
      <c r="A652" s="13"/>
      <c r="B652" s="13"/>
      <c r="C652" s="13"/>
      <c r="D652" s="13"/>
      <c r="E652" s="13"/>
      <c r="F652" s="13"/>
      <c r="G652" s="13"/>
    </row>
    <row r="653" spans="1:7" ht="12.75" x14ac:dyDescent="0.2">
      <c r="A653" s="13"/>
      <c r="B653" s="13"/>
      <c r="C653" s="13"/>
      <c r="D653" s="13"/>
      <c r="E653" s="13"/>
      <c r="F653" s="13"/>
      <c r="G653" s="13"/>
    </row>
    <row r="654" spans="1:7" ht="12.75" x14ac:dyDescent="0.2">
      <c r="A654" s="13"/>
      <c r="B654" s="13"/>
      <c r="C654" s="13"/>
      <c r="D654" s="13"/>
      <c r="E654" s="13"/>
      <c r="F654" s="13"/>
      <c r="G654" s="13"/>
    </row>
    <row r="655" spans="1:7" ht="12.75" x14ac:dyDescent="0.2">
      <c r="A655" s="13"/>
      <c r="B655" s="13"/>
      <c r="C655" s="13"/>
      <c r="D655" s="13"/>
      <c r="E655" s="13"/>
      <c r="F655" s="13"/>
      <c r="G655" s="13"/>
    </row>
    <row r="656" spans="1:7" ht="12.75" x14ac:dyDescent="0.2">
      <c r="A656" s="13"/>
      <c r="B656" s="13"/>
      <c r="C656" s="13"/>
      <c r="D656" s="13"/>
      <c r="E656" s="13"/>
      <c r="F656" s="13"/>
      <c r="G656" s="13"/>
    </row>
    <row r="657" spans="1:7" ht="12.75" x14ac:dyDescent="0.2">
      <c r="A657" s="13"/>
      <c r="B657" s="13"/>
      <c r="C657" s="13"/>
      <c r="D657" s="13"/>
      <c r="E657" s="13"/>
      <c r="F657" s="13"/>
      <c r="G657" s="13"/>
    </row>
    <row r="658" spans="1:7" ht="12.75" x14ac:dyDescent="0.2">
      <c r="A658" s="13"/>
      <c r="B658" s="13"/>
      <c r="C658" s="13"/>
      <c r="D658" s="13"/>
      <c r="E658" s="13"/>
      <c r="F658" s="13"/>
      <c r="G658" s="13"/>
    </row>
    <row r="659" spans="1:7" ht="12.75" x14ac:dyDescent="0.2">
      <c r="A659" s="13"/>
      <c r="B659" s="13"/>
      <c r="C659" s="13"/>
      <c r="D659" s="13"/>
      <c r="E659" s="13"/>
      <c r="F659" s="13"/>
      <c r="G659" s="13"/>
    </row>
    <row r="660" spans="1:7" ht="12.75" x14ac:dyDescent="0.2">
      <c r="A660" s="13"/>
      <c r="B660" s="13"/>
      <c r="C660" s="13"/>
      <c r="D660" s="13"/>
      <c r="E660" s="13"/>
      <c r="F660" s="13"/>
      <c r="G660" s="13"/>
    </row>
    <row r="661" spans="1:7" ht="12.75" x14ac:dyDescent="0.2">
      <c r="A661" s="13"/>
      <c r="B661" s="13"/>
      <c r="C661" s="13"/>
      <c r="D661" s="13"/>
      <c r="E661" s="13"/>
      <c r="F661" s="13"/>
      <c r="G661" s="13"/>
    </row>
    <row r="662" spans="1:7" ht="12.75" x14ac:dyDescent="0.2">
      <c r="A662" s="13"/>
      <c r="B662" s="13"/>
      <c r="C662" s="13"/>
      <c r="D662" s="13"/>
      <c r="E662" s="13"/>
      <c r="F662" s="13"/>
      <c r="G662" s="13"/>
    </row>
    <row r="663" spans="1:7" ht="12.75" x14ac:dyDescent="0.2">
      <c r="A663" s="13"/>
      <c r="B663" s="13"/>
      <c r="C663" s="13"/>
      <c r="D663" s="13"/>
      <c r="E663" s="13"/>
      <c r="F663" s="13"/>
      <c r="G663" s="13"/>
    </row>
    <row r="664" spans="1:7" ht="12.75" x14ac:dyDescent="0.2">
      <c r="A664" s="13"/>
      <c r="B664" s="13"/>
      <c r="C664" s="13"/>
      <c r="D664" s="13"/>
      <c r="E664" s="13"/>
      <c r="F664" s="13"/>
      <c r="G664" s="13"/>
    </row>
    <row r="665" spans="1:7" ht="12.75" x14ac:dyDescent="0.2">
      <c r="A665" s="13"/>
      <c r="B665" s="13"/>
      <c r="C665" s="13"/>
      <c r="D665" s="13"/>
      <c r="E665" s="13"/>
      <c r="F665" s="13"/>
      <c r="G665" s="13"/>
    </row>
    <row r="666" spans="1:7" ht="12.75" x14ac:dyDescent="0.2">
      <c r="A666" s="13"/>
      <c r="B666" s="13"/>
      <c r="C666" s="13"/>
      <c r="D666" s="13"/>
      <c r="E666" s="13"/>
      <c r="F666" s="13"/>
      <c r="G666" s="13"/>
    </row>
    <row r="667" spans="1:7" ht="12.75" x14ac:dyDescent="0.2">
      <c r="A667" s="13"/>
      <c r="B667" s="13"/>
      <c r="C667" s="13"/>
      <c r="D667" s="13"/>
      <c r="E667" s="13"/>
      <c r="F667" s="13"/>
      <c r="G667" s="13"/>
    </row>
    <row r="668" spans="1:7" ht="12.75" x14ac:dyDescent="0.2">
      <c r="A668" s="13"/>
      <c r="B668" s="13"/>
      <c r="C668" s="13"/>
      <c r="D668" s="13"/>
      <c r="E668" s="13"/>
      <c r="F668" s="13"/>
      <c r="G668" s="13"/>
    </row>
    <row r="669" spans="1:7" ht="12.75" x14ac:dyDescent="0.2">
      <c r="A669" s="13"/>
      <c r="B669" s="13"/>
      <c r="C669" s="13"/>
      <c r="D669" s="13"/>
      <c r="E669" s="13"/>
      <c r="F669" s="13"/>
      <c r="G669" s="13"/>
    </row>
    <row r="670" spans="1:7" ht="12.75" x14ac:dyDescent="0.2">
      <c r="A670" s="13"/>
      <c r="B670" s="13"/>
      <c r="C670" s="13"/>
      <c r="D670" s="13"/>
      <c r="E670" s="13"/>
      <c r="F670" s="13"/>
      <c r="G670" s="13"/>
    </row>
    <row r="671" spans="1:7" ht="12.75" x14ac:dyDescent="0.2">
      <c r="A671" s="13"/>
      <c r="B671" s="13"/>
      <c r="C671" s="13"/>
      <c r="D671" s="13"/>
      <c r="E671" s="13"/>
      <c r="F671" s="13"/>
      <c r="G671" s="13"/>
    </row>
    <row r="672" spans="1:7" ht="12.75" x14ac:dyDescent="0.2">
      <c r="A672" s="13"/>
      <c r="B672" s="13"/>
      <c r="C672" s="13"/>
      <c r="D672" s="13"/>
      <c r="E672" s="13"/>
      <c r="F672" s="13"/>
      <c r="G672" s="13"/>
    </row>
    <row r="673" spans="1:7" ht="12.75" x14ac:dyDescent="0.2">
      <c r="A673" s="13"/>
      <c r="B673" s="13"/>
      <c r="C673" s="13"/>
      <c r="D673" s="13"/>
      <c r="E673" s="13"/>
      <c r="F673" s="13"/>
      <c r="G673" s="13"/>
    </row>
    <row r="674" spans="1:7" ht="12.75" x14ac:dyDescent="0.2">
      <c r="A674" s="13"/>
      <c r="B674" s="13"/>
      <c r="C674" s="13"/>
      <c r="D674" s="13"/>
      <c r="E674" s="13"/>
      <c r="F674" s="13"/>
      <c r="G674" s="13"/>
    </row>
    <row r="675" spans="1:7" ht="12.75" x14ac:dyDescent="0.2">
      <c r="A675" s="13"/>
      <c r="B675" s="13"/>
      <c r="C675" s="13"/>
      <c r="D675" s="13"/>
      <c r="E675" s="13"/>
      <c r="F675" s="13"/>
      <c r="G675" s="13"/>
    </row>
    <row r="676" spans="1:7" ht="12.75" x14ac:dyDescent="0.2">
      <c r="A676" s="13"/>
      <c r="B676" s="13"/>
      <c r="C676" s="13"/>
      <c r="D676" s="13"/>
      <c r="E676" s="13"/>
      <c r="F676" s="13"/>
      <c r="G676" s="13"/>
    </row>
    <row r="677" spans="1:7" ht="12.75" x14ac:dyDescent="0.2">
      <c r="A677" s="13"/>
      <c r="B677" s="13"/>
      <c r="C677" s="13"/>
      <c r="D677" s="13"/>
      <c r="E677" s="13"/>
      <c r="F677" s="13"/>
      <c r="G677" s="13"/>
    </row>
    <row r="678" spans="1:7" ht="12.75" x14ac:dyDescent="0.2">
      <c r="A678" s="13"/>
      <c r="B678" s="13"/>
      <c r="C678" s="13"/>
      <c r="D678" s="13"/>
      <c r="E678" s="13"/>
      <c r="F678" s="13"/>
      <c r="G678" s="13"/>
    </row>
    <row r="679" spans="1:7" ht="12.75" x14ac:dyDescent="0.2">
      <c r="A679" s="13"/>
      <c r="B679" s="13"/>
      <c r="C679" s="13"/>
      <c r="D679" s="13"/>
      <c r="E679" s="13"/>
      <c r="F679" s="13"/>
      <c r="G679" s="13"/>
    </row>
    <row r="680" spans="1:7" ht="12.75" x14ac:dyDescent="0.2">
      <c r="A680" s="13"/>
      <c r="B680" s="13"/>
      <c r="C680" s="13"/>
      <c r="D680" s="13"/>
      <c r="E680" s="13"/>
      <c r="F680" s="13"/>
      <c r="G680" s="13"/>
    </row>
    <row r="681" spans="1:7" ht="12.75" x14ac:dyDescent="0.2">
      <c r="A681" s="13"/>
      <c r="B681" s="13"/>
      <c r="C681" s="13"/>
      <c r="D681" s="13"/>
      <c r="E681" s="13"/>
      <c r="F681" s="13"/>
      <c r="G681" s="13"/>
    </row>
    <row r="682" spans="1:7" ht="12.75" x14ac:dyDescent="0.2">
      <c r="A682" s="13"/>
      <c r="B682" s="13"/>
      <c r="C682" s="13"/>
      <c r="D682" s="13"/>
      <c r="E682" s="13"/>
      <c r="F682" s="13"/>
      <c r="G682" s="13"/>
    </row>
    <row r="683" spans="1:7" ht="12.75" x14ac:dyDescent="0.2">
      <c r="A683" s="13"/>
      <c r="B683" s="13"/>
      <c r="C683" s="13"/>
      <c r="D683" s="13"/>
      <c r="E683" s="13"/>
      <c r="F683" s="13"/>
      <c r="G683" s="13"/>
    </row>
    <row r="684" spans="1:7" ht="12.75" x14ac:dyDescent="0.2">
      <c r="A684" s="13"/>
      <c r="B684" s="13"/>
      <c r="C684" s="13"/>
      <c r="D684" s="13"/>
      <c r="E684" s="13"/>
      <c r="F684" s="13"/>
      <c r="G684" s="13"/>
    </row>
    <row r="685" spans="1:7" ht="12.75" x14ac:dyDescent="0.2">
      <c r="A685" s="13"/>
      <c r="B685" s="13"/>
      <c r="C685" s="13"/>
      <c r="D685" s="13"/>
      <c r="E685" s="13"/>
      <c r="F685" s="13"/>
      <c r="G685" s="13"/>
    </row>
    <row r="686" spans="1:7" ht="12.75" x14ac:dyDescent="0.2">
      <c r="A686" s="13"/>
      <c r="B686" s="13"/>
      <c r="C686" s="13"/>
      <c r="D686" s="13"/>
      <c r="E686" s="13"/>
      <c r="F686" s="13"/>
      <c r="G686" s="13"/>
    </row>
    <row r="687" spans="1:7" ht="12.75" x14ac:dyDescent="0.2">
      <c r="A687" s="13"/>
      <c r="B687" s="13"/>
      <c r="C687" s="13"/>
      <c r="D687" s="13"/>
      <c r="E687" s="13"/>
      <c r="F687" s="13"/>
      <c r="G687" s="13"/>
    </row>
    <row r="688" spans="1:7" ht="12.75" x14ac:dyDescent="0.2">
      <c r="A688" s="13"/>
      <c r="B688" s="13"/>
      <c r="C688" s="13"/>
      <c r="D688" s="13"/>
      <c r="E688" s="13"/>
      <c r="F688" s="13"/>
      <c r="G688" s="13"/>
    </row>
    <row r="689" spans="1:7" ht="12.75" x14ac:dyDescent="0.2">
      <c r="A689" s="13"/>
      <c r="B689" s="13"/>
      <c r="C689" s="13"/>
      <c r="D689" s="13"/>
      <c r="E689" s="13"/>
      <c r="F689" s="13"/>
      <c r="G689" s="13"/>
    </row>
    <row r="690" spans="1:7" ht="12.75" x14ac:dyDescent="0.2">
      <c r="A690" s="13"/>
      <c r="B690" s="13"/>
      <c r="C690" s="13"/>
      <c r="D690" s="13"/>
      <c r="E690" s="13"/>
      <c r="F690" s="13"/>
      <c r="G690" s="13"/>
    </row>
    <row r="691" spans="1:7" ht="12.75" x14ac:dyDescent="0.2">
      <c r="A691" s="13"/>
      <c r="B691" s="13"/>
      <c r="C691" s="13"/>
      <c r="D691" s="13"/>
      <c r="E691" s="13"/>
      <c r="F691" s="13"/>
      <c r="G691" s="13"/>
    </row>
    <row r="692" spans="1:7" ht="12.75" x14ac:dyDescent="0.2">
      <c r="A692" s="13"/>
      <c r="B692" s="13"/>
      <c r="C692" s="13"/>
      <c r="D692" s="13"/>
      <c r="E692" s="13"/>
      <c r="F692" s="13"/>
      <c r="G692" s="13"/>
    </row>
    <row r="693" spans="1:7" ht="12.75" x14ac:dyDescent="0.2">
      <c r="A693" s="13"/>
      <c r="B693" s="13"/>
      <c r="C693" s="13"/>
      <c r="D693" s="13"/>
      <c r="E693" s="13"/>
      <c r="F693" s="13"/>
      <c r="G693" s="13"/>
    </row>
    <row r="694" spans="1:7" ht="12.75" x14ac:dyDescent="0.2">
      <c r="A694" s="13"/>
      <c r="B694" s="13"/>
      <c r="C694" s="13"/>
      <c r="D694" s="13"/>
      <c r="E694" s="13"/>
      <c r="F694" s="13"/>
      <c r="G694" s="13"/>
    </row>
    <row r="695" spans="1:7" ht="12.75" x14ac:dyDescent="0.2">
      <c r="A695" s="13"/>
      <c r="B695" s="13"/>
      <c r="C695" s="13"/>
      <c r="D695" s="13"/>
      <c r="E695" s="13"/>
      <c r="F695" s="13"/>
      <c r="G695" s="13"/>
    </row>
    <row r="696" spans="1:7" ht="12.75" x14ac:dyDescent="0.2">
      <c r="A696" s="13"/>
      <c r="B696" s="13"/>
      <c r="C696" s="13"/>
      <c r="D696" s="13"/>
      <c r="E696" s="13"/>
      <c r="F696" s="13"/>
      <c r="G696" s="13"/>
    </row>
    <row r="697" spans="1:7" ht="12.75" x14ac:dyDescent="0.2">
      <c r="A697" s="13"/>
      <c r="B697" s="13"/>
      <c r="C697" s="13"/>
      <c r="D697" s="13"/>
      <c r="E697" s="13"/>
      <c r="F697" s="13"/>
      <c r="G697" s="13"/>
    </row>
    <row r="698" spans="1:7" ht="12.75" x14ac:dyDescent="0.2">
      <c r="A698" s="13"/>
      <c r="B698" s="13"/>
      <c r="C698" s="13"/>
      <c r="D698" s="13"/>
      <c r="E698" s="13"/>
      <c r="F698" s="13"/>
      <c r="G698" s="13"/>
    </row>
    <row r="699" spans="1:7" ht="12.75" x14ac:dyDescent="0.2">
      <c r="A699" s="13"/>
      <c r="B699" s="13"/>
      <c r="C699" s="13"/>
      <c r="D699" s="13"/>
      <c r="E699" s="13"/>
      <c r="F699" s="13"/>
      <c r="G699" s="13"/>
    </row>
    <row r="700" spans="1:7" ht="12.75" x14ac:dyDescent="0.2">
      <c r="A700" s="13"/>
      <c r="B700" s="13"/>
      <c r="C700" s="13"/>
      <c r="D700" s="13"/>
      <c r="E700" s="13"/>
      <c r="F700" s="13"/>
      <c r="G700" s="13"/>
    </row>
    <row r="701" spans="1:7" ht="12.75" x14ac:dyDescent="0.2">
      <c r="A701" s="13"/>
      <c r="B701" s="13"/>
      <c r="C701" s="13"/>
      <c r="D701" s="13"/>
      <c r="E701" s="13"/>
      <c r="F701" s="13"/>
      <c r="G701" s="13"/>
    </row>
    <row r="702" spans="1:7" ht="12.75" x14ac:dyDescent="0.2">
      <c r="A702" s="13"/>
      <c r="B702" s="13"/>
      <c r="C702" s="13"/>
      <c r="D702" s="13"/>
      <c r="E702" s="13"/>
      <c r="F702" s="13"/>
      <c r="G702" s="13"/>
    </row>
    <row r="703" spans="1:7" ht="12.75" x14ac:dyDescent="0.2">
      <c r="A703" s="13"/>
      <c r="B703" s="13"/>
      <c r="C703" s="13"/>
      <c r="D703" s="13"/>
      <c r="E703" s="13"/>
      <c r="F703" s="13"/>
      <c r="G703" s="13"/>
    </row>
    <row r="704" spans="1:7" ht="12.75" x14ac:dyDescent="0.2">
      <c r="A704" s="13"/>
      <c r="B704" s="13"/>
      <c r="C704" s="13"/>
      <c r="D704" s="13"/>
      <c r="E704" s="13"/>
      <c r="F704" s="13"/>
      <c r="G704" s="13"/>
    </row>
    <row r="705" spans="1:7" ht="12.75" x14ac:dyDescent="0.2">
      <c r="A705" s="13"/>
      <c r="B705" s="13"/>
      <c r="C705" s="13"/>
      <c r="D705" s="13"/>
      <c r="E705" s="13"/>
      <c r="F705" s="13"/>
      <c r="G705" s="13"/>
    </row>
    <row r="706" spans="1:7" ht="12.75" x14ac:dyDescent="0.2">
      <c r="A706" s="13"/>
      <c r="B706" s="13"/>
      <c r="C706" s="13"/>
      <c r="D706" s="13"/>
      <c r="E706" s="13"/>
      <c r="F706" s="13"/>
      <c r="G706" s="13"/>
    </row>
    <row r="707" spans="1:7" ht="12.75" x14ac:dyDescent="0.2">
      <c r="A707" s="13"/>
      <c r="B707" s="13"/>
      <c r="C707" s="13"/>
      <c r="D707" s="13"/>
      <c r="E707" s="13"/>
      <c r="F707" s="13"/>
      <c r="G707" s="13"/>
    </row>
  </sheetData>
  <sheetProtection selectLockedCells="1" selectUnlockedCells="1"/>
  <mergeCells count="50">
    <mergeCell ref="C39:G39"/>
    <mergeCell ref="C34:G34"/>
    <mergeCell ref="C35:G35"/>
    <mergeCell ref="C36:G36"/>
    <mergeCell ref="C37:G37"/>
    <mergeCell ref="C38:G38"/>
    <mergeCell ref="C26:G26"/>
    <mergeCell ref="C27:G27"/>
    <mergeCell ref="C28:G28"/>
    <mergeCell ref="C29:G29"/>
    <mergeCell ref="C33:G33"/>
    <mergeCell ref="C18:G18"/>
    <mergeCell ref="C19:G19"/>
    <mergeCell ref="C23:G23"/>
    <mergeCell ref="C24:G24"/>
    <mergeCell ref="C25:G25"/>
    <mergeCell ref="C14:G14"/>
    <mergeCell ref="C15:G15"/>
    <mergeCell ref="C16:G16"/>
    <mergeCell ref="C17:G17"/>
    <mergeCell ref="C7:G7"/>
    <mergeCell ref="C8:G8"/>
    <mergeCell ref="C9:G9"/>
    <mergeCell ref="C13:G13"/>
    <mergeCell ref="B1:G1"/>
    <mergeCell ref="C3:G3"/>
    <mergeCell ref="C4:G4"/>
    <mergeCell ref="C5:G5"/>
    <mergeCell ref="C6:G6"/>
    <mergeCell ref="C48:G48"/>
    <mergeCell ref="C49:G49"/>
    <mergeCell ref="C43:G43"/>
    <mergeCell ref="C44:G44"/>
    <mergeCell ref="C45:G45"/>
    <mergeCell ref="C46:G46"/>
    <mergeCell ref="C47:G47"/>
    <mergeCell ref="C53:G53"/>
    <mergeCell ref="C54:G54"/>
    <mergeCell ref="C55:G55"/>
    <mergeCell ref="C56:G56"/>
    <mergeCell ref="C57:G57"/>
    <mergeCell ref="C66:G66"/>
    <mergeCell ref="C67:G67"/>
    <mergeCell ref="C68:G68"/>
    <mergeCell ref="C69:G69"/>
    <mergeCell ref="C58:G58"/>
    <mergeCell ref="C59:G59"/>
    <mergeCell ref="C63:G63"/>
    <mergeCell ref="C64:G64"/>
    <mergeCell ref="C65:G65"/>
  </mergeCells>
  <hyperlinks>
    <hyperlink ref="C8:G8" r:id="rId1" display="Enquesta de satisfacció a titulats/ades " xr:uid="{00000000-0004-0000-0C00-000000000000}"/>
    <hyperlink ref="C18:G18" r:id="rId2" display="Intranet de pràctiques curriculars i treballs dirigits de l'ETSEIB" xr:uid="{00000000-0004-0000-0C00-000001000000}"/>
    <hyperlink ref="C58:G58" r:id="rId3" display="Enquesta de satisfacció al PDI" xr:uid="{318C15E4-BBB1-4584-BFB5-EC2B2A8EDD79}"/>
    <hyperlink ref="C68:G68" r:id="rId4" display="Enquesta de satisfacció al PDI" xr:uid="{45CF7EE1-C6DB-4FFB-9AAD-BC035FBB58AF}"/>
  </hyperlinks>
  <printOptions horizontalCentered="1" gridLines="1"/>
  <pageMargins left="0.25" right="0.25" top="0.75" bottom="0.75" header="0" footer="0"/>
  <pageSetup paperSize="9" scale="69" fitToHeight="0" pageOrder="overThenDown" orientation="portrait" cellComments="atEnd" r:id="rId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pageSetUpPr fitToPage="1"/>
  </sheetPr>
  <dimension ref="A1:H523"/>
  <sheetViews>
    <sheetView topLeftCell="A27" workbookViewId="0">
      <selection activeCell="A41" sqref="A41:XFD41"/>
    </sheetView>
  </sheetViews>
  <sheetFormatPr baseColWidth="10" defaultColWidth="12.5703125" defaultRowHeight="15.75" customHeight="1" x14ac:dyDescent="0.2"/>
  <cols>
    <col min="1" max="1" width="3.42578125" style="9" customWidth="1"/>
    <col min="2" max="2" width="24.7109375" style="9" customWidth="1"/>
    <col min="3" max="3" width="83.7109375" style="9" customWidth="1"/>
    <col min="4" max="4" width="3.42578125" style="9" customWidth="1"/>
    <col min="5" max="5" width="14.140625" style="9" customWidth="1"/>
    <col min="6" max="7" width="9" style="9" customWidth="1"/>
    <col min="8" max="16384" width="12.5703125" style="9"/>
  </cols>
  <sheetData>
    <row r="1" spans="1:7" ht="22.5" customHeight="1" x14ac:dyDescent="0.25">
      <c r="A1" s="13"/>
      <c r="B1" s="657" t="s">
        <v>112</v>
      </c>
      <c r="C1" s="573"/>
      <c r="D1" s="573"/>
      <c r="E1" s="573"/>
      <c r="F1" s="573"/>
      <c r="G1" s="573"/>
    </row>
    <row r="2" spans="1:7" ht="22.5" customHeight="1" x14ac:dyDescent="0.2">
      <c r="A2" s="13"/>
      <c r="B2" s="13"/>
      <c r="C2" s="13"/>
      <c r="D2" s="13"/>
      <c r="E2" s="13"/>
      <c r="F2" s="13"/>
      <c r="G2" s="13"/>
    </row>
    <row r="3" spans="1:7" customFormat="1" ht="22.5" customHeight="1" x14ac:dyDescent="0.2">
      <c r="A3" s="1"/>
      <c r="B3" s="2" t="s">
        <v>21</v>
      </c>
      <c r="C3" s="586" t="s">
        <v>81</v>
      </c>
      <c r="D3" s="584"/>
      <c r="E3" s="584"/>
      <c r="F3" s="584"/>
      <c r="G3" s="585"/>
    </row>
    <row r="4" spans="1:7" customFormat="1" ht="22.5" customHeight="1" x14ac:dyDescent="0.2">
      <c r="A4" s="1"/>
      <c r="B4" s="3" t="s">
        <v>22</v>
      </c>
      <c r="C4" s="586" t="s">
        <v>5</v>
      </c>
      <c r="D4" s="584"/>
      <c r="E4" s="584"/>
      <c r="F4" s="584"/>
      <c r="G4" s="585"/>
    </row>
    <row r="5" spans="1:7" customFormat="1" ht="33" customHeight="1" x14ac:dyDescent="0.2">
      <c r="A5" s="1"/>
      <c r="B5" s="3" t="s">
        <v>206</v>
      </c>
      <c r="C5" s="583" t="s">
        <v>285</v>
      </c>
      <c r="D5" s="584"/>
      <c r="E5" s="584"/>
      <c r="F5" s="584"/>
      <c r="G5" s="585"/>
    </row>
    <row r="6" spans="1:7" customFormat="1" ht="34.5" customHeight="1" x14ac:dyDescent="0.2">
      <c r="A6" s="1"/>
      <c r="B6" s="4" t="s">
        <v>728</v>
      </c>
      <c r="C6" s="640" t="s">
        <v>727</v>
      </c>
      <c r="D6" s="619"/>
      <c r="E6" s="619"/>
      <c r="F6" s="619"/>
      <c r="G6" s="620"/>
    </row>
    <row r="7" spans="1:7" customFormat="1" ht="27" customHeight="1" x14ac:dyDescent="0.2">
      <c r="A7" s="1"/>
      <c r="B7" s="5" t="s">
        <v>235</v>
      </c>
      <c r="C7" s="612" t="s">
        <v>504</v>
      </c>
      <c r="D7" s="613"/>
      <c r="E7" s="613"/>
      <c r="F7" s="613"/>
      <c r="G7" s="614"/>
    </row>
    <row r="8" spans="1:7" customFormat="1" ht="24" customHeight="1" x14ac:dyDescent="0.2">
      <c r="A8" s="1"/>
      <c r="B8" s="5" t="s">
        <v>236</v>
      </c>
      <c r="C8" s="612" t="s">
        <v>124</v>
      </c>
      <c r="D8" s="613"/>
      <c r="E8" s="613"/>
      <c r="F8" s="613"/>
      <c r="G8" s="614"/>
    </row>
    <row r="9" spans="1:7" customFormat="1" ht="22.5" customHeight="1" x14ac:dyDescent="0.2">
      <c r="A9" s="1"/>
      <c r="B9" s="5" t="s">
        <v>237</v>
      </c>
      <c r="C9" s="603" t="s">
        <v>205</v>
      </c>
      <c r="D9" s="584"/>
      <c r="E9" s="584"/>
      <c r="F9" s="584"/>
      <c r="G9" s="585"/>
    </row>
    <row r="10" spans="1:7" customFormat="1" ht="9.75" customHeight="1" x14ac:dyDescent="0.2">
      <c r="A10" s="1"/>
      <c r="B10" s="6"/>
      <c r="C10" s="6"/>
      <c r="D10" s="6"/>
      <c r="E10" s="6"/>
      <c r="F10" s="6"/>
      <c r="G10" s="6"/>
    </row>
    <row r="11" spans="1:7" customFormat="1" ht="8.25" customHeight="1" x14ac:dyDescent="0.2">
      <c r="A11" s="1"/>
      <c r="B11" s="7"/>
      <c r="C11" s="7"/>
      <c r="D11" s="7"/>
      <c r="E11" s="7"/>
      <c r="F11" s="7"/>
      <c r="G11" s="7"/>
    </row>
    <row r="12" spans="1:7" ht="12.75" x14ac:dyDescent="0.2">
      <c r="A12" s="13"/>
      <c r="B12" s="13"/>
      <c r="C12" s="13"/>
      <c r="D12" s="13"/>
      <c r="E12" s="13"/>
      <c r="F12" s="13"/>
      <c r="G12" s="13"/>
    </row>
    <row r="13" spans="1:7" customFormat="1" ht="22.5" customHeight="1" x14ac:dyDescent="0.2">
      <c r="A13" s="1"/>
      <c r="B13" s="2" t="s">
        <v>21</v>
      </c>
      <c r="C13" s="586" t="s">
        <v>82</v>
      </c>
      <c r="D13" s="584"/>
      <c r="E13" s="584"/>
      <c r="F13" s="584"/>
      <c r="G13" s="585"/>
    </row>
    <row r="14" spans="1:7" customFormat="1" ht="22.5" customHeight="1" x14ac:dyDescent="0.2">
      <c r="A14" s="1"/>
      <c r="B14" s="3" t="s">
        <v>22</v>
      </c>
      <c r="C14" s="586" t="s">
        <v>7</v>
      </c>
      <c r="D14" s="584"/>
      <c r="E14" s="584"/>
      <c r="F14" s="584"/>
      <c r="G14" s="585"/>
    </row>
    <row r="15" spans="1:7" customFormat="1" ht="27" customHeight="1" x14ac:dyDescent="0.2">
      <c r="A15" s="1"/>
      <c r="B15" s="3" t="s">
        <v>206</v>
      </c>
      <c r="C15" s="583" t="s">
        <v>286</v>
      </c>
      <c r="D15" s="584"/>
      <c r="E15" s="584"/>
      <c r="F15" s="584"/>
      <c r="G15" s="585"/>
    </row>
    <row r="16" spans="1:7" customFormat="1" ht="34.5" customHeight="1" x14ac:dyDescent="0.2">
      <c r="A16" s="1"/>
      <c r="B16" s="4" t="s">
        <v>728</v>
      </c>
      <c r="C16" s="640" t="s">
        <v>727</v>
      </c>
      <c r="D16" s="619"/>
      <c r="E16" s="619"/>
      <c r="F16" s="619"/>
      <c r="G16" s="620"/>
    </row>
    <row r="17" spans="1:8" customFormat="1" ht="27" customHeight="1" x14ac:dyDescent="0.2">
      <c r="A17" s="1"/>
      <c r="B17" s="5" t="s">
        <v>235</v>
      </c>
      <c r="C17" s="612" t="s">
        <v>504</v>
      </c>
      <c r="D17" s="613"/>
      <c r="E17" s="613"/>
      <c r="F17" s="613"/>
      <c r="G17" s="614"/>
    </row>
    <row r="18" spans="1:8" customFormat="1" ht="24" customHeight="1" x14ac:dyDescent="0.2">
      <c r="A18" s="1"/>
      <c r="B18" s="5" t="s">
        <v>236</v>
      </c>
      <c r="C18" s="612" t="s">
        <v>124</v>
      </c>
      <c r="D18" s="613"/>
      <c r="E18" s="613"/>
      <c r="F18" s="613"/>
      <c r="G18" s="614"/>
    </row>
    <row r="19" spans="1:8" customFormat="1" ht="22.5" customHeight="1" x14ac:dyDescent="0.2">
      <c r="A19" s="1"/>
      <c r="B19" s="5" t="s">
        <v>237</v>
      </c>
      <c r="C19" s="603" t="s">
        <v>204</v>
      </c>
      <c r="D19" s="584"/>
      <c r="E19" s="584"/>
      <c r="F19" s="584"/>
      <c r="G19" s="585"/>
    </row>
    <row r="20" spans="1:8" customFormat="1" ht="9.75" customHeight="1" x14ac:dyDescent="0.2">
      <c r="A20" s="1"/>
      <c r="B20" s="6"/>
      <c r="C20" s="6"/>
      <c r="D20" s="6"/>
      <c r="E20" s="6"/>
      <c r="F20" s="6"/>
      <c r="G20" s="6"/>
    </row>
    <row r="21" spans="1:8" customFormat="1" ht="8.25" customHeight="1" x14ac:dyDescent="0.2">
      <c r="A21" s="1"/>
      <c r="B21" s="7"/>
      <c r="C21" s="7"/>
      <c r="D21" s="7"/>
      <c r="E21" s="7"/>
      <c r="F21" s="7"/>
      <c r="G21" s="7"/>
    </row>
    <row r="22" spans="1:8" ht="12.75" x14ac:dyDescent="0.2">
      <c r="A22" s="13"/>
      <c r="B22" s="13"/>
      <c r="C22" s="13"/>
      <c r="D22" s="13"/>
      <c r="E22" s="13"/>
      <c r="F22" s="13"/>
      <c r="G22" s="13"/>
    </row>
    <row r="23" spans="1:8" ht="21" customHeight="1" x14ac:dyDescent="0.2">
      <c r="A23" s="13"/>
      <c r="B23" s="2" t="s">
        <v>21</v>
      </c>
      <c r="C23" s="586" t="s">
        <v>196</v>
      </c>
      <c r="D23" s="584"/>
      <c r="E23" s="584"/>
      <c r="F23" s="584"/>
      <c r="G23" s="585"/>
      <c r="H23"/>
    </row>
    <row r="24" spans="1:8" ht="18.75" customHeight="1" x14ac:dyDescent="0.2">
      <c r="A24" s="13"/>
      <c r="B24" s="3" t="s">
        <v>22</v>
      </c>
      <c r="C24" s="586" t="s">
        <v>198</v>
      </c>
      <c r="D24" s="584"/>
      <c r="E24" s="584"/>
      <c r="F24" s="584"/>
      <c r="G24" s="585"/>
    </row>
    <row r="25" spans="1:8" ht="29.25" customHeight="1" x14ac:dyDescent="0.2">
      <c r="A25" s="13"/>
      <c r="B25" s="3" t="s">
        <v>206</v>
      </c>
      <c r="C25" s="583" t="s">
        <v>200</v>
      </c>
      <c r="D25" s="584"/>
      <c r="E25" s="584"/>
      <c r="F25" s="584"/>
      <c r="G25" s="585"/>
    </row>
    <row r="26" spans="1:8" ht="25.5" x14ac:dyDescent="0.2">
      <c r="A26" s="13"/>
      <c r="B26" s="4" t="s">
        <v>728</v>
      </c>
      <c r="C26" s="640" t="s">
        <v>727</v>
      </c>
      <c r="D26" s="619"/>
      <c r="E26" s="619"/>
      <c r="F26" s="619"/>
      <c r="G26" s="620"/>
    </row>
    <row r="27" spans="1:8" ht="21" customHeight="1" x14ac:dyDescent="0.2">
      <c r="A27" s="13"/>
      <c r="B27" s="5" t="s">
        <v>235</v>
      </c>
      <c r="C27" s="612" t="s">
        <v>504</v>
      </c>
      <c r="D27" s="613"/>
      <c r="E27" s="613"/>
      <c r="F27" s="613"/>
      <c r="G27" s="614"/>
    </row>
    <row r="28" spans="1:8" ht="21" customHeight="1" x14ac:dyDescent="0.2">
      <c r="A28" s="13"/>
      <c r="B28" s="5" t="s">
        <v>236</v>
      </c>
      <c r="C28" s="612" t="s">
        <v>124</v>
      </c>
      <c r="D28" s="613"/>
      <c r="E28" s="613"/>
      <c r="F28" s="613"/>
      <c r="G28" s="614"/>
    </row>
    <row r="29" spans="1:8" ht="18.75" customHeight="1" x14ac:dyDescent="0.2">
      <c r="A29" s="13"/>
      <c r="B29" s="5" t="s">
        <v>237</v>
      </c>
      <c r="C29" s="603" t="s">
        <v>201</v>
      </c>
      <c r="D29" s="584"/>
      <c r="E29" s="584"/>
      <c r="F29" s="584"/>
      <c r="G29" s="585"/>
    </row>
    <row r="30" spans="1:8" ht="12.75" x14ac:dyDescent="0.2">
      <c r="A30" s="13"/>
      <c r="B30" s="6"/>
      <c r="C30" s="6"/>
      <c r="D30" s="6"/>
      <c r="E30" s="6"/>
      <c r="F30" s="6"/>
      <c r="G30" s="6"/>
    </row>
    <row r="31" spans="1:8" ht="12.75" x14ac:dyDescent="0.2">
      <c r="A31" s="13"/>
      <c r="B31" s="7"/>
      <c r="C31" s="7"/>
      <c r="D31" s="7"/>
      <c r="E31" s="7"/>
      <c r="F31" s="7"/>
      <c r="G31" s="7"/>
    </row>
    <row r="32" spans="1:8" ht="12.75" x14ac:dyDescent="0.2">
      <c r="A32" s="13"/>
      <c r="B32" s="13"/>
      <c r="C32" s="13"/>
      <c r="D32" s="13"/>
      <c r="E32" s="13"/>
      <c r="F32" s="13"/>
      <c r="G32" s="13"/>
    </row>
    <row r="33" spans="1:8" ht="17.25" customHeight="1" x14ac:dyDescent="0.2">
      <c r="A33" s="13"/>
      <c r="B33" s="2" t="s">
        <v>21</v>
      </c>
      <c r="C33" s="586" t="s">
        <v>197</v>
      </c>
      <c r="D33" s="584"/>
      <c r="E33" s="584"/>
      <c r="F33" s="584"/>
      <c r="G33" s="585"/>
      <c r="H33"/>
    </row>
    <row r="34" spans="1:8" ht="18" customHeight="1" x14ac:dyDescent="0.2">
      <c r="A34" s="13"/>
      <c r="B34" s="3" t="s">
        <v>22</v>
      </c>
      <c r="C34" s="586" t="s">
        <v>199</v>
      </c>
      <c r="D34" s="584"/>
      <c r="E34" s="584"/>
      <c r="F34" s="584"/>
      <c r="G34" s="585"/>
    </row>
    <row r="35" spans="1:8" ht="41.25" customHeight="1" x14ac:dyDescent="0.2">
      <c r="A35" s="13"/>
      <c r="B35" s="3" t="s">
        <v>206</v>
      </c>
      <c r="C35" s="583" t="s">
        <v>203</v>
      </c>
      <c r="D35" s="584"/>
      <c r="E35" s="584"/>
      <c r="F35" s="584"/>
      <c r="G35" s="585"/>
    </row>
    <row r="36" spans="1:8" ht="25.5" x14ac:dyDescent="0.2">
      <c r="A36" s="13"/>
      <c r="B36" s="4" t="s">
        <v>726</v>
      </c>
      <c r="C36" s="640" t="s">
        <v>727</v>
      </c>
      <c r="D36" s="619"/>
      <c r="E36" s="619"/>
      <c r="F36" s="619"/>
      <c r="G36" s="620"/>
    </row>
    <row r="37" spans="1:8" ht="21" customHeight="1" x14ac:dyDescent="0.2">
      <c r="A37" s="13"/>
      <c r="B37" s="5" t="s">
        <v>235</v>
      </c>
      <c r="C37" s="612" t="s">
        <v>23</v>
      </c>
      <c r="D37" s="613"/>
      <c r="E37" s="613"/>
      <c r="F37" s="613"/>
      <c r="G37" s="614"/>
    </row>
    <row r="38" spans="1:8" ht="35.25" customHeight="1" x14ac:dyDescent="0.2">
      <c r="A38" s="13"/>
      <c r="B38" s="5" t="s">
        <v>236</v>
      </c>
      <c r="C38" s="662" t="s">
        <v>202</v>
      </c>
      <c r="D38" s="663"/>
      <c r="E38" s="663"/>
      <c r="F38" s="663"/>
      <c r="G38" s="664"/>
    </row>
    <row r="39" spans="1:8" ht="25.5" customHeight="1" x14ac:dyDescent="0.2">
      <c r="A39" s="13"/>
      <c r="B39" s="5" t="s">
        <v>237</v>
      </c>
      <c r="C39" s="603" t="s">
        <v>507</v>
      </c>
      <c r="D39" s="584"/>
      <c r="E39" s="584"/>
      <c r="F39" s="584"/>
      <c r="G39" s="585"/>
    </row>
    <row r="40" spans="1:8" ht="12.75" x14ac:dyDescent="0.2">
      <c r="A40" s="13"/>
      <c r="B40" s="13"/>
      <c r="C40" s="13"/>
      <c r="D40" s="13"/>
      <c r="E40" s="13"/>
      <c r="F40" s="13"/>
      <c r="G40" s="13"/>
    </row>
    <row r="41" spans="1:8" customFormat="1" ht="8.25" customHeight="1" x14ac:dyDescent="0.2">
      <c r="B41" s="7"/>
      <c r="C41" s="7"/>
      <c r="D41" s="7"/>
      <c r="E41" s="7"/>
      <c r="F41" s="7"/>
      <c r="G41" s="7"/>
    </row>
    <row r="42" spans="1:8" ht="12.75" x14ac:dyDescent="0.2">
      <c r="A42" s="13"/>
      <c r="B42" s="13"/>
      <c r="C42" s="13"/>
      <c r="D42" s="13"/>
      <c r="E42" s="13"/>
      <c r="F42" s="13"/>
      <c r="G42" s="13"/>
    </row>
    <row r="43" spans="1:8" ht="12.75" x14ac:dyDescent="0.2">
      <c r="A43" s="13"/>
      <c r="B43" s="13"/>
      <c r="C43" s="13"/>
      <c r="D43" s="13"/>
      <c r="E43" s="13"/>
      <c r="F43" s="13"/>
      <c r="G43" s="13"/>
    </row>
    <row r="44" spans="1:8" ht="12.75" x14ac:dyDescent="0.2">
      <c r="A44" s="13"/>
      <c r="B44" s="13"/>
      <c r="C44" s="13"/>
      <c r="D44" s="13"/>
      <c r="E44" s="13"/>
      <c r="F44" s="13"/>
      <c r="G44" s="13"/>
    </row>
    <row r="45" spans="1:8" ht="12.75" x14ac:dyDescent="0.2">
      <c r="A45" s="13"/>
      <c r="B45" s="13"/>
      <c r="C45" s="13"/>
      <c r="D45" s="13"/>
      <c r="E45" s="13"/>
      <c r="F45" s="13"/>
      <c r="G45" s="13"/>
    </row>
    <row r="46" spans="1:8" ht="12.75" x14ac:dyDescent="0.2">
      <c r="A46" s="13"/>
      <c r="B46" s="13"/>
      <c r="C46" s="13"/>
      <c r="D46" s="13"/>
      <c r="E46" s="13"/>
      <c r="F46" s="13"/>
      <c r="G46" s="13"/>
    </row>
    <row r="47" spans="1:8" ht="12.75" x14ac:dyDescent="0.2">
      <c r="A47" s="13"/>
      <c r="B47" s="13"/>
      <c r="C47" s="13"/>
      <c r="D47" s="13"/>
      <c r="E47" s="13"/>
      <c r="F47" s="13"/>
      <c r="G47" s="13"/>
    </row>
    <row r="48" spans="1:8" ht="12.75" x14ac:dyDescent="0.2">
      <c r="A48" s="13"/>
      <c r="B48" s="13"/>
      <c r="C48" s="13"/>
      <c r="D48" s="13"/>
      <c r="E48" s="13"/>
      <c r="F48" s="13"/>
      <c r="G48" s="13"/>
    </row>
    <row r="49" spans="1:7" ht="12.75" x14ac:dyDescent="0.2">
      <c r="A49" s="13"/>
      <c r="B49" s="13"/>
      <c r="C49" s="13"/>
      <c r="D49" s="13"/>
      <c r="E49" s="13"/>
      <c r="F49" s="13"/>
      <c r="G49" s="13"/>
    </row>
    <row r="50" spans="1:7" ht="12.75" x14ac:dyDescent="0.2">
      <c r="A50" s="13"/>
      <c r="B50" s="13"/>
      <c r="C50" s="13"/>
      <c r="D50" s="13"/>
      <c r="E50" s="13"/>
      <c r="F50" s="13"/>
      <c r="G50" s="13"/>
    </row>
    <row r="51" spans="1:7" ht="12.75" x14ac:dyDescent="0.2">
      <c r="A51" s="13"/>
      <c r="B51" s="13"/>
      <c r="C51" s="13"/>
      <c r="D51" s="13"/>
      <c r="E51" s="13"/>
      <c r="F51" s="13"/>
      <c r="G51" s="13"/>
    </row>
    <row r="52" spans="1:7" ht="12.75" x14ac:dyDescent="0.2">
      <c r="A52" s="13"/>
      <c r="B52" s="13"/>
      <c r="C52" s="13"/>
      <c r="D52" s="13"/>
      <c r="E52" s="13"/>
      <c r="F52" s="13"/>
      <c r="G52" s="13"/>
    </row>
    <row r="53" spans="1:7" ht="12.75" x14ac:dyDescent="0.2">
      <c r="A53" s="13"/>
      <c r="B53" s="13"/>
      <c r="C53" s="13"/>
      <c r="D53" s="13"/>
      <c r="E53" s="13"/>
      <c r="F53" s="13"/>
      <c r="G53" s="13"/>
    </row>
    <row r="54" spans="1:7" ht="12.75" x14ac:dyDescent="0.2">
      <c r="A54" s="13"/>
      <c r="B54" s="13"/>
      <c r="C54" s="13"/>
      <c r="D54" s="13"/>
      <c r="E54" s="13"/>
      <c r="F54" s="13"/>
      <c r="G54" s="13"/>
    </row>
    <row r="55" spans="1:7" ht="12.75" x14ac:dyDescent="0.2">
      <c r="A55" s="13"/>
      <c r="B55" s="13"/>
      <c r="C55" s="13"/>
      <c r="D55" s="13"/>
      <c r="E55" s="13"/>
      <c r="F55" s="13"/>
      <c r="G55" s="13"/>
    </row>
    <row r="56" spans="1:7" ht="12.75" x14ac:dyDescent="0.2">
      <c r="A56" s="13"/>
      <c r="B56" s="13"/>
      <c r="C56" s="13"/>
      <c r="D56" s="13"/>
      <c r="E56" s="13"/>
      <c r="F56" s="13"/>
      <c r="G56" s="13"/>
    </row>
    <row r="57" spans="1:7" ht="12.75" x14ac:dyDescent="0.2">
      <c r="A57" s="13"/>
      <c r="B57" s="13"/>
      <c r="C57" s="13"/>
      <c r="D57" s="13"/>
      <c r="E57" s="13"/>
      <c r="F57" s="13"/>
      <c r="G57" s="13"/>
    </row>
    <row r="58" spans="1:7" ht="12.75" x14ac:dyDescent="0.2">
      <c r="A58" s="13"/>
      <c r="B58" s="13"/>
      <c r="C58" s="13"/>
      <c r="D58" s="13"/>
      <c r="E58" s="13"/>
      <c r="F58" s="13"/>
      <c r="G58" s="13"/>
    </row>
    <row r="59" spans="1:7" ht="12.75" x14ac:dyDescent="0.2">
      <c r="A59" s="13"/>
      <c r="B59" s="13"/>
      <c r="C59" s="13"/>
      <c r="D59" s="13"/>
      <c r="E59" s="13"/>
      <c r="F59" s="13"/>
      <c r="G59" s="13"/>
    </row>
    <row r="60" spans="1:7" ht="12.75" x14ac:dyDescent="0.2">
      <c r="A60" s="13"/>
      <c r="B60" s="13"/>
      <c r="C60" s="13"/>
      <c r="D60" s="13"/>
      <c r="E60" s="13"/>
      <c r="F60" s="13"/>
      <c r="G60" s="13"/>
    </row>
    <row r="61" spans="1:7" ht="12.75" x14ac:dyDescent="0.2">
      <c r="A61" s="13"/>
      <c r="B61" s="13"/>
      <c r="C61" s="13"/>
      <c r="D61" s="13"/>
      <c r="E61" s="13"/>
      <c r="F61" s="13"/>
      <c r="G61" s="13"/>
    </row>
    <row r="62" spans="1:7" ht="12.75" x14ac:dyDescent="0.2">
      <c r="A62" s="13"/>
      <c r="B62" s="13"/>
      <c r="C62" s="13"/>
      <c r="D62" s="13"/>
      <c r="E62" s="13"/>
      <c r="F62" s="13"/>
      <c r="G62" s="13"/>
    </row>
    <row r="63" spans="1:7" ht="12.75" x14ac:dyDescent="0.2">
      <c r="A63" s="13"/>
      <c r="B63" s="13"/>
      <c r="C63" s="13"/>
      <c r="D63" s="13"/>
      <c r="E63" s="13"/>
      <c r="F63" s="13"/>
      <c r="G63" s="13"/>
    </row>
    <row r="64" spans="1:7" ht="12.75" x14ac:dyDescent="0.2">
      <c r="A64" s="13"/>
      <c r="B64" s="13"/>
      <c r="C64" s="13"/>
      <c r="D64" s="13"/>
      <c r="E64" s="13"/>
      <c r="F64" s="13"/>
      <c r="G64" s="13"/>
    </row>
    <row r="65" spans="1:7" ht="12.75" x14ac:dyDescent="0.2">
      <c r="A65" s="13"/>
      <c r="B65" s="13"/>
      <c r="C65" s="13"/>
      <c r="D65" s="13"/>
      <c r="E65" s="13"/>
      <c r="F65" s="13"/>
      <c r="G65" s="13"/>
    </row>
    <row r="66" spans="1:7" ht="12.75" x14ac:dyDescent="0.2">
      <c r="A66" s="13"/>
      <c r="B66" s="13"/>
      <c r="C66" s="13"/>
      <c r="D66" s="13"/>
      <c r="E66" s="13"/>
      <c r="F66" s="13"/>
      <c r="G66" s="13"/>
    </row>
    <row r="67" spans="1:7" ht="12.75" x14ac:dyDescent="0.2">
      <c r="A67" s="13"/>
      <c r="B67" s="13"/>
      <c r="C67" s="13"/>
      <c r="D67" s="13"/>
      <c r="E67" s="13"/>
      <c r="F67" s="13"/>
      <c r="G67" s="13"/>
    </row>
    <row r="68" spans="1:7" ht="12.75" x14ac:dyDescent="0.2">
      <c r="A68" s="13"/>
      <c r="B68" s="13"/>
      <c r="C68" s="13"/>
      <c r="D68" s="13"/>
      <c r="E68" s="13"/>
      <c r="F68" s="13"/>
      <c r="G68" s="13"/>
    </row>
    <row r="69" spans="1:7" ht="12.75" x14ac:dyDescent="0.2">
      <c r="A69" s="13"/>
      <c r="B69" s="13"/>
      <c r="C69" s="13"/>
      <c r="D69" s="13"/>
      <c r="E69" s="13"/>
      <c r="F69" s="13"/>
      <c r="G69" s="13"/>
    </row>
    <row r="70" spans="1:7" ht="12.75" x14ac:dyDescent="0.2">
      <c r="A70" s="13"/>
      <c r="B70" s="13"/>
      <c r="C70" s="13"/>
      <c r="D70" s="13"/>
      <c r="E70" s="13"/>
      <c r="F70" s="13"/>
      <c r="G70" s="13"/>
    </row>
    <row r="71" spans="1:7" ht="12.75" x14ac:dyDescent="0.2">
      <c r="A71" s="13"/>
      <c r="B71" s="13"/>
      <c r="C71" s="13"/>
      <c r="D71" s="13"/>
      <c r="E71" s="13"/>
      <c r="F71" s="13"/>
      <c r="G71" s="13"/>
    </row>
    <row r="72" spans="1:7" ht="12.75" x14ac:dyDescent="0.2">
      <c r="A72" s="13"/>
      <c r="B72" s="13"/>
      <c r="C72" s="13"/>
      <c r="D72" s="13"/>
      <c r="E72" s="13"/>
      <c r="F72" s="13"/>
      <c r="G72" s="13"/>
    </row>
    <row r="73" spans="1:7" ht="12.75" x14ac:dyDescent="0.2">
      <c r="A73" s="13"/>
      <c r="B73" s="13"/>
      <c r="C73" s="13"/>
      <c r="D73" s="13"/>
      <c r="E73" s="13"/>
      <c r="F73" s="13"/>
      <c r="G73" s="13"/>
    </row>
    <row r="74" spans="1:7" ht="12.75" x14ac:dyDescent="0.2">
      <c r="A74" s="13"/>
      <c r="B74" s="13"/>
      <c r="C74" s="13"/>
      <c r="D74" s="13"/>
      <c r="E74" s="13"/>
      <c r="F74" s="13"/>
      <c r="G74" s="13"/>
    </row>
    <row r="75" spans="1:7" ht="12.75" x14ac:dyDescent="0.2">
      <c r="A75" s="13"/>
      <c r="B75" s="13"/>
      <c r="C75" s="13"/>
      <c r="D75" s="13"/>
      <c r="E75" s="13"/>
      <c r="F75" s="13"/>
      <c r="G75" s="13"/>
    </row>
    <row r="76" spans="1:7" ht="12.75" x14ac:dyDescent="0.2">
      <c r="A76" s="13"/>
      <c r="B76" s="13"/>
      <c r="C76" s="13"/>
      <c r="D76" s="13"/>
      <c r="E76" s="13"/>
      <c r="F76" s="13"/>
      <c r="G76" s="13"/>
    </row>
    <row r="77" spans="1:7" ht="12.75" x14ac:dyDescent="0.2">
      <c r="A77" s="13"/>
      <c r="B77" s="13"/>
      <c r="C77" s="13"/>
      <c r="D77" s="13"/>
      <c r="E77" s="13"/>
      <c r="F77" s="13"/>
      <c r="G77" s="13"/>
    </row>
    <row r="78" spans="1:7" ht="12.75" x14ac:dyDescent="0.2">
      <c r="A78" s="13"/>
      <c r="B78" s="13"/>
      <c r="C78" s="13"/>
      <c r="D78" s="13"/>
      <c r="E78" s="13"/>
      <c r="F78" s="13"/>
      <c r="G78" s="13"/>
    </row>
    <row r="79" spans="1:7" ht="12.75" x14ac:dyDescent="0.2">
      <c r="A79" s="13"/>
      <c r="B79" s="13"/>
      <c r="C79" s="13"/>
      <c r="D79" s="13"/>
      <c r="E79" s="13"/>
      <c r="F79" s="13"/>
      <c r="G79" s="13"/>
    </row>
    <row r="80" spans="1:7" ht="12.75" x14ac:dyDescent="0.2">
      <c r="A80" s="13"/>
      <c r="B80" s="13"/>
      <c r="C80" s="13"/>
      <c r="D80" s="13"/>
      <c r="E80" s="13"/>
      <c r="F80" s="13"/>
      <c r="G80" s="13"/>
    </row>
    <row r="81" spans="1:7" ht="12.75" x14ac:dyDescent="0.2">
      <c r="A81" s="13"/>
      <c r="B81" s="13"/>
      <c r="C81" s="13"/>
      <c r="D81" s="13"/>
      <c r="E81" s="13"/>
      <c r="F81" s="13"/>
      <c r="G81" s="13"/>
    </row>
    <row r="82" spans="1:7" ht="12.75" x14ac:dyDescent="0.2">
      <c r="A82" s="13"/>
      <c r="B82" s="13"/>
      <c r="C82" s="13"/>
      <c r="D82" s="13"/>
      <c r="E82" s="13"/>
      <c r="F82" s="13"/>
      <c r="G82" s="13"/>
    </row>
    <row r="83" spans="1:7" ht="12.75" x14ac:dyDescent="0.2">
      <c r="A83" s="13"/>
      <c r="B83" s="13"/>
      <c r="C83" s="13"/>
      <c r="D83" s="13"/>
      <c r="E83" s="13"/>
      <c r="F83" s="13"/>
      <c r="G83" s="13"/>
    </row>
    <row r="84" spans="1:7" ht="12.75" x14ac:dyDescent="0.2">
      <c r="A84" s="13"/>
      <c r="B84" s="13"/>
      <c r="C84" s="13"/>
      <c r="D84" s="13"/>
      <c r="E84" s="13"/>
      <c r="F84" s="13"/>
      <c r="G84" s="13"/>
    </row>
    <row r="85" spans="1:7" ht="12.75" x14ac:dyDescent="0.2">
      <c r="A85" s="13"/>
      <c r="B85" s="13"/>
      <c r="C85" s="13"/>
      <c r="D85" s="13"/>
      <c r="E85" s="13"/>
      <c r="F85" s="13"/>
      <c r="G85" s="13"/>
    </row>
    <row r="86" spans="1:7" ht="12.75" x14ac:dyDescent="0.2">
      <c r="A86" s="13"/>
      <c r="B86" s="13"/>
      <c r="C86" s="13"/>
      <c r="D86" s="13"/>
      <c r="E86" s="13"/>
      <c r="F86" s="13"/>
      <c r="G86" s="13"/>
    </row>
    <row r="87" spans="1:7" ht="12.75" x14ac:dyDescent="0.2">
      <c r="A87" s="13"/>
      <c r="B87" s="13"/>
      <c r="C87" s="13"/>
      <c r="D87" s="13"/>
      <c r="E87" s="13"/>
      <c r="F87" s="13"/>
      <c r="G87" s="13"/>
    </row>
    <row r="88" spans="1:7" ht="12.75" x14ac:dyDescent="0.2">
      <c r="A88" s="13"/>
      <c r="B88" s="13"/>
      <c r="C88" s="13"/>
      <c r="D88" s="13"/>
      <c r="E88" s="13"/>
      <c r="F88" s="13"/>
      <c r="G88" s="13"/>
    </row>
    <row r="89" spans="1:7" ht="12.75" x14ac:dyDescent="0.2">
      <c r="A89" s="13"/>
      <c r="B89" s="13"/>
      <c r="C89" s="13"/>
      <c r="D89" s="13"/>
      <c r="E89" s="13"/>
      <c r="F89" s="13"/>
      <c r="G89" s="13"/>
    </row>
    <row r="90" spans="1:7" ht="12.75" x14ac:dyDescent="0.2">
      <c r="A90" s="13"/>
      <c r="B90" s="13"/>
      <c r="C90" s="13"/>
      <c r="D90" s="13"/>
      <c r="E90" s="13"/>
      <c r="F90" s="13"/>
      <c r="G90" s="13"/>
    </row>
    <row r="91" spans="1:7" ht="12.75" x14ac:dyDescent="0.2">
      <c r="A91" s="13"/>
      <c r="B91" s="13"/>
      <c r="C91" s="13"/>
      <c r="D91" s="13"/>
      <c r="E91" s="13"/>
      <c r="F91" s="13"/>
      <c r="G91" s="13"/>
    </row>
    <row r="92" spans="1:7" ht="12.75" x14ac:dyDescent="0.2">
      <c r="A92" s="13"/>
      <c r="B92" s="13"/>
      <c r="C92" s="13"/>
      <c r="D92" s="13"/>
      <c r="E92" s="13"/>
      <c r="F92" s="13"/>
      <c r="G92" s="13"/>
    </row>
    <row r="93" spans="1:7" ht="12.75" x14ac:dyDescent="0.2">
      <c r="A93" s="13"/>
      <c r="B93" s="13"/>
      <c r="C93" s="13"/>
      <c r="D93" s="13"/>
      <c r="E93" s="13"/>
      <c r="F93" s="13"/>
      <c r="G93" s="13"/>
    </row>
    <row r="94" spans="1:7" ht="12.75" x14ac:dyDescent="0.2">
      <c r="A94" s="13"/>
      <c r="B94" s="13"/>
      <c r="C94" s="13"/>
      <c r="D94" s="13"/>
      <c r="E94" s="13"/>
      <c r="F94" s="13"/>
      <c r="G94" s="13"/>
    </row>
    <row r="95" spans="1:7" ht="12.75" x14ac:dyDescent="0.2">
      <c r="A95" s="13"/>
      <c r="B95" s="13"/>
      <c r="C95" s="13"/>
      <c r="D95" s="13"/>
      <c r="E95" s="13"/>
      <c r="F95" s="13"/>
      <c r="G95" s="13"/>
    </row>
    <row r="96" spans="1:7" ht="12.75" x14ac:dyDescent="0.2">
      <c r="A96" s="13"/>
      <c r="B96" s="13"/>
      <c r="C96" s="13"/>
      <c r="D96" s="13"/>
      <c r="E96" s="13"/>
      <c r="F96" s="13"/>
      <c r="G96" s="13"/>
    </row>
    <row r="97" spans="1:7" ht="12.75" x14ac:dyDescent="0.2">
      <c r="A97" s="13"/>
      <c r="B97" s="13"/>
      <c r="C97" s="13"/>
      <c r="D97" s="13"/>
      <c r="E97" s="13"/>
      <c r="F97" s="13"/>
      <c r="G97" s="13"/>
    </row>
    <row r="98" spans="1:7" ht="12.75" x14ac:dyDescent="0.2">
      <c r="A98" s="13"/>
      <c r="B98" s="13"/>
      <c r="C98" s="13"/>
      <c r="D98" s="13"/>
      <c r="E98" s="13"/>
      <c r="F98" s="13"/>
      <c r="G98" s="13"/>
    </row>
    <row r="99" spans="1:7" ht="12.75" x14ac:dyDescent="0.2">
      <c r="A99" s="13"/>
      <c r="B99" s="13"/>
      <c r="C99" s="13"/>
      <c r="D99" s="13"/>
      <c r="E99" s="13"/>
      <c r="F99" s="13"/>
      <c r="G99" s="13"/>
    </row>
    <row r="100" spans="1:7" ht="12.75" x14ac:dyDescent="0.2">
      <c r="A100" s="13"/>
      <c r="B100" s="13"/>
      <c r="C100" s="13"/>
      <c r="D100" s="13"/>
      <c r="E100" s="13"/>
      <c r="F100" s="13"/>
      <c r="G100" s="13"/>
    </row>
    <row r="101" spans="1:7" ht="12.75" x14ac:dyDescent="0.2">
      <c r="A101" s="13"/>
      <c r="B101" s="13"/>
      <c r="C101" s="13"/>
      <c r="D101" s="13"/>
      <c r="E101" s="13"/>
      <c r="F101" s="13"/>
      <c r="G101" s="13"/>
    </row>
    <row r="102" spans="1:7" ht="12.75" x14ac:dyDescent="0.2">
      <c r="A102" s="13"/>
      <c r="B102" s="13"/>
      <c r="C102" s="13"/>
      <c r="D102" s="13"/>
      <c r="E102" s="13"/>
      <c r="F102" s="13"/>
      <c r="G102" s="13"/>
    </row>
    <row r="103" spans="1:7" ht="12.75" x14ac:dyDescent="0.2">
      <c r="A103" s="13"/>
      <c r="B103" s="13"/>
      <c r="C103" s="13"/>
      <c r="D103" s="13"/>
      <c r="E103" s="13"/>
      <c r="F103" s="13"/>
      <c r="G103" s="13"/>
    </row>
    <row r="104" spans="1:7" ht="12.75" x14ac:dyDescent="0.2">
      <c r="A104" s="13"/>
      <c r="B104" s="13"/>
      <c r="C104" s="13"/>
      <c r="D104" s="13"/>
      <c r="E104" s="13"/>
      <c r="F104" s="13"/>
      <c r="G104" s="13"/>
    </row>
    <row r="105" spans="1:7" ht="12.75" x14ac:dyDescent="0.2">
      <c r="A105" s="13"/>
      <c r="B105" s="13"/>
      <c r="C105" s="13"/>
      <c r="D105" s="13"/>
      <c r="E105" s="13"/>
      <c r="F105" s="13"/>
      <c r="G105" s="13"/>
    </row>
    <row r="106" spans="1:7" ht="12.75" x14ac:dyDescent="0.2">
      <c r="A106" s="13"/>
      <c r="B106" s="13"/>
      <c r="C106" s="13"/>
      <c r="D106" s="13"/>
      <c r="E106" s="13"/>
      <c r="F106" s="13"/>
      <c r="G106" s="13"/>
    </row>
    <row r="107" spans="1:7" ht="12.75" x14ac:dyDescent="0.2">
      <c r="A107" s="13"/>
      <c r="B107" s="13"/>
      <c r="C107" s="13"/>
      <c r="D107" s="13"/>
      <c r="E107" s="13"/>
      <c r="F107" s="13"/>
      <c r="G107" s="13"/>
    </row>
    <row r="108" spans="1:7" ht="12.75" x14ac:dyDescent="0.2">
      <c r="A108" s="13"/>
      <c r="B108" s="13"/>
      <c r="C108" s="13"/>
      <c r="D108" s="13"/>
      <c r="E108" s="13"/>
      <c r="F108" s="13"/>
      <c r="G108" s="13"/>
    </row>
    <row r="109" spans="1:7" ht="12.75" x14ac:dyDescent="0.2">
      <c r="A109" s="13"/>
      <c r="B109" s="13"/>
      <c r="C109" s="13"/>
      <c r="D109" s="13"/>
      <c r="E109" s="13"/>
      <c r="F109" s="13"/>
      <c r="G109" s="13"/>
    </row>
    <row r="110" spans="1:7" ht="12.75" x14ac:dyDescent="0.2">
      <c r="A110" s="13"/>
      <c r="B110" s="13"/>
      <c r="C110" s="13"/>
      <c r="D110" s="13"/>
      <c r="E110" s="13"/>
      <c r="F110" s="13"/>
      <c r="G110" s="13"/>
    </row>
    <row r="111" spans="1:7" ht="12.75" x14ac:dyDescent="0.2">
      <c r="A111" s="13"/>
      <c r="B111" s="13"/>
      <c r="C111" s="13"/>
      <c r="D111" s="13"/>
      <c r="E111" s="13"/>
      <c r="F111" s="13"/>
      <c r="G111" s="13"/>
    </row>
    <row r="112" spans="1:7" ht="12.75" x14ac:dyDescent="0.2">
      <c r="A112" s="13"/>
      <c r="B112" s="13"/>
      <c r="C112" s="13"/>
      <c r="D112" s="13"/>
      <c r="E112" s="13"/>
      <c r="F112" s="13"/>
      <c r="G112" s="13"/>
    </row>
    <row r="113" spans="1:7" ht="12.75" x14ac:dyDescent="0.2">
      <c r="A113" s="13"/>
      <c r="B113" s="13"/>
      <c r="C113" s="13"/>
      <c r="D113" s="13"/>
      <c r="E113" s="13"/>
      <c r="F113" s="13"/>
      <c r="G113" s="13"/>
    </row>
    <row r="114" spans="1:7" ht="12.75" x14ac:dyDescent="0.2">
      <c r="A114" s="13"/>
      <c r="B114" s="13"/>
      <c r="C114" s="13"/>
      <c r="D114" s="13"/>
      <c r="E114" s="13"/>
      <c r="F114" s="13"/>
      <c r="G114" s="13"/>
    </row>
    <row r="115" spans="1:7" ht="12.75" x14ac:dyDescent="0.2">
      <c r="A115" s="13"/>
      <c r="B115" s="13"/>
      <c r="C115" s="13"/>
      <c r="D115" s="13"/>
      <c r="E115" s="13"/>
      <c r="F115" s="13"/>
      <c r="G115" s="13"/>
    </row>
    <row r="116" spans="1:7" ht="12.75" x14ac:dyDescent="0.2">
      <c r="A116" s="13"/>
      <c r="B116" s="13"/>
      <c r="C116" s="13"/>
      <c r="D116" s="13"/>
      <c r="E116" s="13"/>
      <c r="F116" s="13"/>
      <c r="G116" s="13"/>
    </row>
    <row r="117" spans="1:7" ht="12.75" x14ac:dyDescent="0.2">
      <c r="A117" s="13"/>
      <c r="B117" s="13"/>
      <c r="C117" s="13"/>
      <c r="D117" s="13"/>
      <c r="E117" s="13"/>
      <c r="F117" s="13"/>
      <c r="G117" s="13"/>
    </row>
    <row r="118" spans="1:7" ht="12.75" x14ac:dyDescent="0.2">
      <c r="A118" s="13"/>
      <c r="B118" s="13"/>
      <c r="C118" s="13"/>
      <c r="D118" s="13"/>
      <c r="E118" s="13"/>
      <c r="F118" s="13"/>
      <c r="G118" s="13"/>
    </row>
    <row r="119" spans="1:7" ht="12.75" x14ac:dyDescent="0.2">
      <c r="A119" s="13"/>
      <c r="B119" s="13"/>
      <c r="C119" s="13"/>
      <c r="D119" s="13"/>
      <c r="E119" s="13"/>
      <c r="F119" s="13"/>
      <c r="G119" s="13"/>
    </row>
    <row r="120" spans="1:7" ht="12.75" x14ac:dyDescent="0.2">
      <c r="A120" s="13"/>
      <c r="B120" s="13"/>
      <c r="C120" s="13"/>
      <c r="D120" s="13"/>
      <c r="E120" s="13"/>
      <c r="F120" s="13"/>
      <c r="G120" s="13"/>
    </row>
    <row r="121" spans="1:7" ht="12.75" x14ac:dyDescent="0.2">
      <c r="A121" s="13"/>
      <c r="B121" s="13"/>
      <c r="C121" s="13"/>
      <c r="D121" s="13"/>
      <c r="E121" s="13"/>
      <c r="F121" s="13"/>
      <c r="G121" s="13"/>
    </row>
    <row r="122" spans="1:7" ht="12.75" x14ac:dyDescent="0.2">
      <c r="A122" s="13"/>
      <c r="B122" s="13"/>
      <c r="C122" s="13"/>
      <c r="D122" s="13"/>
      <c r="E122" s="13"/>
      <c r="F122" s="13"/>
      <c r="G122" s="13"/>
    </row>
    <row r="123" spans="1:7" ht="12.75" x14ac:dyDescent="0.2">
      <c r="A123" s="13"/>
      <c r="B123" s="13"/>
      <c r="C123" s="13"/>
      <c r="D123" s="13"/>
      <c r="E123" s="13"/>
      <c r="F123" s="13"/>
      <c r="G123" s="13"/>
    </row>
    <row r="124" spans="1:7" ht="12.75" x14ac:dyDescent="0.2">
      <c r="A124" s="13"/>
      <c r="B124" s="13"/>
      <c r="C124" s="13"/>
      <c r="D124" s="13"/>
      <c r="E124" s="13"/>
      <c r="F124" s="13"/>
      <c r="G124" s="13"/>
    </row>
    <row r="125" spans="1:7" ht="12.75" x14ac:dyDescent="0.2">
      <c r="A125" s="13"/>
      <c r="B125" s="13"/>
      <c r="C125" s="13"/>
      <c r="D125" s="13"/>
      <c r="E125" s="13"/>
      <c r="F125" s="13"/>
      <c r="G125" s="13"/>
    </row>
    <row r="126" spans="1:7" ht="12.75" x14ac:dyDescent="0.2">
      <c r="A126" s="13"/>
      <c r="B126" s="13"/>
      <c r="C126" s="13"/>
      <c r="D126" s="13"/>
      <c r="E126" s="13"/>
      <c r="F126" s="13"/>
      <c r="G126" s="13"/>
    </row>
    <row r="127" spans="1:7" ht="12.75" x14ac:dyDescent="0.2">
      <c r="A127" s="13"/>
      <c r="B127" s="13"/>
      <c r="C127" s="13"/>
      <c r="D127" s="13"/>
      <c r="E127" s="13"/>
      <c r="F127" s="13"/>
      <c r="G127" s="13"/>
    </row>
    <row r="128" spans="1:7" ht="12.75" x14ac:dyDescent="0.2">
      <c r="A128" s="13"/>
      <c r="B128" s="13"/>
      <c r="C128" s="13"/>
      <c r="D128" s="13"/>
      <c r="E128" s="13"/>
      <c r="F128" s="13"/>
      <c r="G128" s="13"/>
    </row>
    <row r="129" spans="1:7" ht="12.75" x14ac:dyDescent="0.2">
      <c r="A129" s="13"/>
      <c r="B129" s="13"/>
      <c r="C129" s="13"/>
      <c r="D129" s="13"/>
      <c r="E129" s="13"/>
      <c r="F129" s="13"/>
      <c r="G129" s="13"/>
    </row>
    <row r="130" spans="1:7" ht="12.75" x14ac:dyDescent="0.2">
      <c r="A130" s="13"/>
      <c r="B130" s="13"/>
      <c r="C130" s="13"/>
      <c r="D130" s="13"/>
      <c r="E130" s="13"/>
      <c r="F130" s="13"/>
      <c r="G130" s="13"/>
    </row>
    <row r="131" spans="1:7" ht="12.75" x14ac:dyDescent="0.2">
      <c r="A131" s="13"/>
      <c r="B131" s="13"/>
      <c r="C131" s="13"/>
      <c r="D131" s="13"/>
      <c r="E131" s="13"/>
      <c r="F131" s="13"/>
      <c r="G131" s="13"/>
    </row>
    <row r="132" spans="1:7" ht="12.75" x14ac:dyDescent="0.2">
      <c r="A132" s="13"/>
      <c r="B132" s="13"/>
      <c r="C132" s="13"/>
      <c r="D132" s="13"/>
      <c r="E132" s="13"/>
      <c r="F132" s="13"/>
      <c r="G132" s="13"/>
    </row>
    <row r="133" spans="1:7" ht="12.75" x14ac:dyDescent="0.2">
      <c r="A133" s="13"/>
      <c r="B133" s="13"/>
      <c r="C133" s="13"/>
      <c r="D133" s="13"/>
      <c r="E133" s="13"/>
      <c r="F133" s="13"/>
      <c r="G133" s="13"/>
    </row>
    <row r="134" spans="1:7" ht="12.75" x14ac:dyDescent="0.2">
      <c r="A134" s="13"/>
      <c r="B134" s="13"/>
      <c r="C134" s="13"/>
      <c r="D134" s="13"/>
      <c r="E134" s="13"/>
      <c r="F134" s="13"/>
      <c r="G134" s="13"/>
    </row>
    <row r="135" spans="1:7" ht="12.75" x14ac:dyDescent="0.2">
      <c r="A135" s="13"/>
      <c r="B135" s="13"/>
      <c r="C135" s="13"/>
      <c r="D135" s="13"/>
      <c r="E135" s="13"/>
      <c r="F135" s="13"/>
      <c r="G135" s="13"/>
    </row>
    <row r="136" spans="1:7" ht="12.75" x14ac:dyDescent="0.2">
      <c r="A136" s="13"/>
      <c r="B136" s="13"/>
      <c r="C136" s="13"/>
      <c r="D136" s="13"/>
      <c r="E136" s="13"/>
      <c r="F136" s="13"/>
      <c r="G136" s="13"/>
    </row>
    <row r="137" spans="1:7" ht="12.75" x14ac:dyDescent="0.2">
      <c r="A137" s="13"/>
      <c r="B137" s="13"/>
      <c r="C137" s="13"/>
      <c r="D137" s="13"/>
      <c r="E137" s="13"/>
      <c r="F137" s="13"/>
      <c r="G137" s="13"/>
    </row>
    <row r="138" spans="1:7" ht="12.75" x14ac:dyDescent="0.2">
      <c r="A138" s="13"/>
      <c r="B138" s="13"/>
      <c r="C138" s="13"/>
      <c r="D138" s="13"/>
      <c r="E138" s="13"/>
      <c r="F138" s="13"/>
      <c r="G138" s="13"/>
    </row>
    <row r="139" spans="1:7" ht="12.75" x14ac:dyDescent="0.2">
      <c r="A139" s="13"/>
      <c r="B139" s="13"/>
      <c r="C139" s="13"/>
      <c r="D139" s="13"/>
      <c r="E139" s="13"/>
      <c r="F139" s="13"/>
      <c r="G139" s="13"/>
    </row>
    <row r="140" spans="1:7" ht="12.75" x14ac:dyDescent="0.2">
      <c r="A140" s="13"/>
      <c r="B140" s="13"/>
      <c r="C140" s="13"/>
      <c r="D140" s="13"/>
      <c r="E140" s="13"/>
      <c r="F140" s="13"/>
      <c r="G140" s="13"/>
    </row>
    <row r="141" spans="1:7" ht="12.75" x14ac:dyDescent="0.2">
      <c r="A141" s="13"/>
      <c r="B141" s="13"/>
      <c r="C141" s="13"/>
      <c r="D141" s="13"/>
      <c r="E141" s="13"/>
      <c r="F141" s="13"/>
      <c r="G141" s="13"/>
    </row>
    <row r="142" spans="1:7" ht="12.75" x14ac:dyDescent="0.2">
      <c r="A142" s="13"/>
      <c r="B142" s="13"/>
      <c r="C142" s="13"/>
      <c r="D142" s="13"/>
      <c r="E142" s="13"/>
      <c r="F142" s="13"/>
      <c r="G142" s="13"/>
    </row>
    <row r="143" spans="1:7" ht="12.75" x14ac:dyDescent="0.2">
      <c r="A143" s="13"/>
      <c r="B143" s="13"/>
      <c r="C143" s="13"/>
      <c r="D143" s="13"/>
      <c r="E143" s="13"/>
      <c r="F143" s="13"/>
      <c r="G143" s="13"/>
    </row>
    <row r="144" spans="1:7" ht="12.75" x14ac:dyDescent="0.2">
      <c r="A144" s="13"/>
      <c r="B144" s="13"/>
      <c r="C144" s="13"/>
      <c r="D144" s="13"/>
      <c r="E144" s="13"/>
      <c r="F144" s="13"/>
      <c r="G144" s="13"/>
    </row>
    <row r="145" spans="1:7" ht="12.75" x14ac:dyDescent="0.2">
      <c r="A145" s="13"/>
      <c r="B145" s="13"/>
      <c r="C145" s="13"/>
      <c r="D145" s="13"/>
      <c r="E145" s="13"/>
      <c r="F145" s="13"/>
      <c r="G145" s="13"/>
    </row>
    <row r="146" spans="1:7" ht="12.75" x14ac:dyDescent="0.2">
      <c r="A146" s="13"/>
      <c r="B146" s="13"/>
      <c r="C146" s="13"/>
      <c r="D146" s="13"/>
      <c r="E146" s="13"/>
      <c r="F146" s="13"/>
      <c r="G146" s="13"/>
    </row>
    <row r="147" spans="1:7" ht="12.75" x14ac:dyDescent="0.2">
      <c r="A147" s="13"/>
      <c r="B147" s="13"/>
      <c r="C147" s="13"/>
      <c r="D147" s="13"/>
      <c r="E147" s="13"/>
      <c r="F147" s="13"/>
      <c r="G147" s="13"/>
    </row>
    <row r="148" spans="1:7" ht="12.75" x14ac:dyDescent="0.2">
      <c r="A148" s="13"/>
      <c r="B148" s="13"/>
      <c r="C148" s="13"/>
      <c r="D148" s="13"/>
      <c r="E148" s="13"/>
      <c r="F148" s="13"/>
      <c r="G148" s="13"/>
    </row>
    <row r="149" spans="1:7" ht="12.75" x14ac:dyDescent="0.2">
      <c r="A149" s="13"/>
      <c r="B149" s="13"/>
      <c r="C149" s="13"/>
      <c r="D149" s="13"/>
      <c r="E149" s="13"/>
      <c r="F149" s="13"/>
      <c r="G149" s="13"/>
    </row>
    <row r="150" spans="1:7" ht="12.75" x14ac:dyDescent="0.2">
      <c r="A150" s="13"/>
      <c r="B150" s="13"/>
      <c r="C150" s="13"/>
      <c r="D150" s="13"/>
      <c r="E150" s="13"/>
      <c r="F150" s="13"/>
      <c r="G150" s="13"/>
    </row>
    <row r="151" spans="1:7" ht="12.75" x14ac:dyDescent="0.2">
      <c r="A151" s="13"/>
      <c r="B151" s="13"/>
      <c r="C151" s="13"/>
      <c r="D151" s="13"/>
      <c r="E151" s="13"/>
      <c r="F151" s="13"/>
      <c r="G151" s="13"/>
    </row>
    <row r="152" spans="1:7" ht="12.75" x14ac:dyDescent="0.2">
      <c r="A152" s="13"/>
      <c r="B152" s="13"/>
      <c r="C152" s="13"/>
      <c r="D152" s="13"/>
      <c r="E152" s="13"/>
      <c r="F152" s="13"/>
      <c r="G152" s="13"/>
    </row>
    <row r="153" spans="1:7" ht="12.75" x14ac:dyDescent="0.2">
      <c r="A153" s="13"/>
      <c r="B153" s="13"/>
      <c r="C153" s="13"/>
      <c r="D153" s="13"/>
      <c r="E153" s="13"/>
      <c r="F153" s="13"/>
      <c r="G153" s="13"/>
    </row>
    <row r="154" spans="1:7" ht="12.75" x14ac:dyDescent="0.2">
      <c r="A154" s="13"/>
      <c r="B154" s="13"/>
      <c r="C154" s="13"/>
      <c r="D154" s="13"/>
      <c r="E154" s="13"/>
      <c r="F154" s="13"/>
      <c r="G154" s="13"/>
    </row>
    <row r="155" spans="1:7" ht="12.75" x14ac:dyDescent="0.2">
      <c r="A155" s="13"/>
      <c r="B155" s="13"/>
      <c r="C155" s="13"/>
      <c r="D155" s="13"/>
      <c r="E155" s="13"/>
      <c r="F155" s="13"/>
      <c r="G155" s="13"/>
    </row>
    <row r="156" spans="1:7" ht="12.75" x14ac:dyDescent="0.2">
      <c r="A156" s="13"/>
      <c r="B156" s="13"/>
      <c r="C156" s="13"/>
      <c r="D156" s="13"/>
      <c r="E156" s="13"/>
      <c r="F156" s="13"/>
      <c r="G156" s="13"/>
    </row>
    <row r="157" spans="1:7" ht="12.75" x14ac:dyDescent="0.2">
      <c r="A157" s="13"/>
      <c r="B157" s="13"/>
      <c r="C157" s="13"/>
      <c r="D157" s="13"/>
      <c r="E157" s="13"/>
      <c r="F157" s="13"/>
      <c r="G157" s="13"/>
    </row>
    <row r="158" spans="1:7" ht="12.75" x14ac:dyDescent="0.2">
      <c r="A158" s="13"/>
      <c r="B158" s="13"/>
      <c r="C158" s="13"/>
      <c r="D158" s="13"/>
      <c r="E158" s="13"/>
      <c r="F158" s="13"/>
      <c r="G158" s="13"/>
    </row>
    <row r="159" spans="1:7" ht="12.75" x14ac:dyDescent="0.2">
      <c r="A159" s="13"/>
      <c r="B159" s="13"/>
      <c r="C159" s="13"/>
      <c r="D159" s="13"/>
      <c r="E159" s="13"/>
      <c r="F159" s="13"/>
      <c r="G159" s="13"/>
    </row>
    <row r="160" spans="1:7" ht="12.75" x14ac:dyDescent="0.2">
      <c r="A160" s="13"/>
      <c r="B160" s="13"/>
      <c r="C160" s="13"/>
      <c r="D160" s="13"/>
      <c r="E160" s="13"/>
      <c r="F160" s="13"/>
      <c r="G160" s="13"/>
    </row>
    <row r="161" spans="1:7" ht="12.75" x14ac:dyDescent="0.2">
      <c r="A161" s="13"/>
      <c r="B161" s="13"/>
      <c r="C161" s="13"/>
      <c r="D161" s="13"/>
      <c r="E161" s="13"/>
      <c r="F161" s="13"/>
      <c r="G161" s="13"/>
    </row>
    <row r="162" spans="1:7" ht="12.75" x14ac:dyDescent="0.2">
      <c r="A162" s="13"/>
      <c r="B162" s="13"/>
      <c r="C162" s="13"/>
      <c r="D162" s="13"/>
      <c r="E162" s="13"/>
      <c r="F162" s="13"/>
      <c r="G162" s="13"/>
    </row>
    <row r="163" spans="1:7" ht="12.75" x14ac:dyDescent="0.2">
      <c r="A163" s="13"/>
      <c r="B163" s="13"/>
      <c r="C163" s="13"/>
      <c r="D163" s="13"/>
      <c r="E163" s="13"/>
      <c r="F163" s="13"/>
      <c r="G163" s="13"/>
    </row>
    <row r="164" spans="1:7" ht="12.75" x14ac:dyDescent="0.2">
      <c r="A164" s="13"/>
      <c r="B164" s="13"/>
      <c r="C164" s="13"/>
      <c r="D164" s="13"/>
      <c r="E164" s="13"/>
      <c r="F164" s="13"/>
      <c r="G164" s="13"/>
    </row>
    <row r="165" spans="1:7" ht="12.75" x14ac:dyDescent="0.2">
      <c r="A165" s="13"/>
      <c r="B165" s="13"/>
      <c r="C165" s="13"/>
      <c r="D165" s="13"/>
      <c r="E165" s="13"/>
      <c r="F165" s="13"/>
      <c r="G165" s="13"/>
    </row>
    <row r="166" spans="1:7" ht="12.75" x14ac:dyDescent="0.2">
      <c r="A166" s="13"/>
      <c r="B166" s="13"/>
      <c r="C166" s="13"/>
      <c r="D166" s="13"/>
      <c r="E166" s="13"/>
      <c r="F166" s="13"/>
      <c r="G166" s="13"/>
    </row>
    <row r="167" spans="1:7" ht="12.75" x14ac:dyDescent="0.2">
      <c r="A167" s="13"/>
      <c r="B167" s="13"/>
      <c r="C167" s="13"/>
      <c r="D167" s="13"/>
      <c r="E167" s="13"/>
      <c r="F167" s="13"/>
      <c r="G167" s="13"/>
    </row>
    <row r="168" spans="1:7" ht="12.75" x14ac:dyDescent="0.2">
      <c r="A168" s="13"/>
      <c r="B168" s="13"/>
      <c r="C168" s="13"/>
      <c r="D168" s="13"/>
      <c r="E168" s="13"/>
      <c r="F168" s="13"/>
      <c r="G168" s="13"/>
    </row>
    <row r="169" spans="1:7" ht="12.75" x14ac:dyDescent="0.2">
      <c r="A169" s="13"/>
      <c r="B169" s="13"/>
      <c r="C169" s="13"/>
      <c r="D169" s="13"/>
      <c r="E169" s="13"/>
      <c r="F169" s="13"/>
      <c r="G169" s="13"/>
    </row>
    <row r="170" spans="1:7" ht="12.75" x14ac:dyDescent="0.2">
      <c r="A170" s="13"/>
      <c r="B170" s="13"/>
      <c r="C170" s="13"/>
      <c r="D170" s="13"/>
      <c r="E170" s="13"/>
      <c r="F170" s="13"/>
      <c r="G170" s="13"/>
    </row>
    <row r="171" spans="1:7" ht="12.75" x14ac:dyDescent="0.2">
      <c r="A171" s="13"/>
      <c r="B171" s="13"/>
      <c r="C171" s="13"/>
      <c r="D171" s="13"/>
      <c r="E171" s="13"/>
      <c r="F171" s="13"/>
      <c r="G171" s="13"/>
    </row>
    <row r="172" spans="1:7" ht="12.75" x14ac:dyDescent="0.2">
      <c r="A172" s="13"/>
      <c r="B172" s="13"/>
      <c r="C172" s="13"/>
      <c r="D172" s="13"/>
      <c r="E172" s="13"/>
      <c r="F172" s="13"/>
      <c r="G172" s="13"/>
    </row>
    <row r="173" spans="1:7" ht="12.75" x14ac:dyDescent="0.2">
      <c r="A173" s="13"/>
      <c r="B173" s="13"/>
      <c r="C173" s="13"/>
      <c r="D173" s="13"/>
      <c r="E173" s="13"/>
      <c r="F173" s="13"/>
      <c r="G173" s="13"/>
    </row>
    <row r="174" spans="1:7" ht="12.75" x14ac:dyDescent="0.2">
      <c r="A174" s="13"/>
      <c r="B174" s="13"/>
      <c r="C174" s="13"/>
      <c r="D174" s="13"/>
      <c r="E174" s="13"/>
      <c r="F174" s="13"/>
      <c r="G174" s="13"/>
    </row>
    <row r="175" spans="1:7" ht="12.75" x14ac:dyDescent="0.2">
      <c r="A175" s="13"/>
      <c r="B175" s="13"/>
      <c r="C175" s="13"/>
      <c r="D175" s="13"/>
      <c r="E175" s="13"/>
      <c r="F175" s="13"/>
      <c r="G175" s="13"/>
    </row>
    <row r="176" spans="1:7" ht="12.75" x14ac:dyDescent="0.2">
      <c r="A176" s="13"/>
      <c r="B176" s="13"/>
      <c r="C176" s="13"/>
      <c r="D176" s="13"/>
      <c r="E176" s="13"/>
      <c r="F176" s="13"/>
      <c r="G176" s="13"/>
    </row>
    <row r="177" spans="1:7" ht="12.75" x14ac:dyDescent="0.2">
      <c r="A177" s="13"/>
      <c r="B177" s="13"/>
      <c r="C177" s="13"/>
      <c r="D177" s="13"/>
      <c r="E177" s="13"/>
      <c r="F177" s="13"/>
      <c r="G177" s="13"/>
    </row>
    <row r="178" spans="1:7" ht="12.75" x14ac:dyDescent="0.2">
      <c r="A178" s="13"/>
      <c r="B178" s="13"/>
      <c r="C178" s="13"/>
      <c r="D178" s="13"/>
      <c r="E178" s="13"/>
      <c r="F178" s="13"/>
      <c r="G178" s="13"/>
    </row>
    <row r="179" spans="1:7" ht="12.75" x14ac:dyDescent="0.2">
      <c r="A179" s="13"/>
      <c r="B179" s="13"/>
      <c r="C179" s="13"/>
      <c r="D179" s="13"/>
      <c r="E179" s="13"/>
      <c r="F179" s="13"/>
      <c r="G179" s="13"/>
    </row>
    <row r="180" spans="1:7" ht="12.75" x14ac:dyDescent="0.2">
      <c r="A180" s="13"/>
      <c r="B180" s="13"/>
      <c r="C180" s="13"/>
      <c r="D180" s="13"/>
      <c r="E180" s="13"/>
      <c r="F180" s="13"/>
      <c r="G180" s="13"/>
    </row>
    <row r="181" spans="1:7" ht="12.75" x14ac:dyDescent="0.2">
      <c r="A181" s="13"/>
      <c r="B181" s="13"/>
      <c r="C181" s="13"/>
      <c r="D181" s="13"/>
      <c r="E181" s="13"/>
      <c r="F181" s="13"/>
      <c r="G181" s="13"/>
    </row>
    <row r="182" spans="1:7" ht="12.75" x14ac:dyDescent="0.2">
      <c r="A182" s="13"/>
      <c r="B182" s="13"/>
      <c r="C182" s="13"/>
      <c r="D182" s="13"/>
      <c r="E182" s="13"/>
      <c r="F182" s="13"/>
      <c r="G182" s="13"/>
    </row>
    <row r="183" spans="1:7" ht="12.75" x14ac:dyDescent="0.2">
      <c r="A183" s="13"/>
      <c r="B183" s="13"/>
      <c r="C183" s="13"/>
      <c r="D183" s="13"/>
      <c r="E183" s="13"/>
      <c r="F183" s="13"/>
      <c r="G183" s="13"/>
    </row>
    <row r="184" spans="1:7" ht="12.75" x14ac:dyDescent="0.2">
      <c r="A184" s="13"/>
      <c r="B184" s="13"/>
      <c r="C184" s="13"/>
      <c r="D184" s="13"/>
      <c r="E184" s="13"/>
      <c r="F184" s="13"/>
      <c r="G184" s="13"/>
    </row>
    <row r="185" spans="1:7" ht="12.75" x14ac:dyDescent="0.2">
      <c r="A185" s="13"/>
      <c r="B185" s="13"/>
      <c r="C185" s="13"/>
      <c r="D185" s="13"/>
      <c r="E185" s="13"/>
      <c r="F185" s="13"/>
      <c r="G185" s="13"/>
    </row>
    <row r="186" spans="1:7" ht="12.75" x14ac:dyDescent="0.2">
      <c r="A186" s="13"/>
      <c r="B186" s="13"/>
      <c r="C186" s="13"/>
      <c r="D186" s="13"/>
      <c r="E186" s="13"/>
      <c r="F186" s="13"/>
      <c r="G186" s="13"/>
    </row>
    <row r="187" spans="1:7" ht="12.75" x14ac:dyDescent="0.2">
      <c r="A187" s="13"/>
      <c r="B187" s="13"/>
      <c r="C187" s="13"/>
      <c r="D187" s="13"/>
      <c r="E187" s="13"/>
      <c r="F187" s="13"/>
      <c r="G187" s="13"/>
    </row>
    <row r="188" spans="1:7" ht="12.75" x14ac:dyDescent="0.2">
      <c r="A188" s="13"/>
      <c r="B188" s="13"/>
      <c r="C188" s="13"/>
      <c r="D188" s="13"/>
      <c r="E188" s="13"/>
      <c r="F188" s="13"/>
      <c r="G188" s="13"/>
    </row>
    <row r="189" spans="1:7" ht="12.75" x14ac:dyDescent="0.2">
      <c r="A189" s="13"/>
      <c r="B189" s="13"/>
      <c r="C189" s="13"/>
      <c r="D189" s="13"/>
      <c r="E189" s="13"/>
      <c r="F189" s="13"/>
      <c r="G189" s="13"/>
    </row>
    <row r="190" spans="1:7" ht="12.75" x14ac:dyDescent="0.2">
      <c r="A190" s="13"/>
      <c r="B190" s="13"/>
      <c r="C190" s="13"/>
      <c r="D190" s="13"/>
      <c r="E190" s="13"/>
      <c r="F190" s="13"/>
      <c r="G190" s="13"/>
    </row>
    <row r="191" spans="1:7" ht="12.75" x14ac:dyDescent="0.2">
      <c r="A191" s="13"/>
      <c r="B191" s="13"/>
      <c r="C191" s="13"/>
      <c r="D191" s="13"/>
      <c r="E191" s="13"/>
      <c r="F191" s="13"/>
      <c r="G191" s="13"/>
    </row>
    <row r="192" spans="1:7" ht="12.75" x14ac:dyDescent="0.2">
      <c r="A192" s="13"/>
      <c r="B192" s="13"/>
      <c r="C192" s="13"/>
      <c r="D192" s="13"/>
      <c r="E192" s="13"/>
      <c r="F192" s="13"/>
      <c r="G192" s="13"/>
    </row>
    <row r="193" spans="1:7" ht="12.75" x14ac:dyDescent="0.2">
      <c r="A193" s="13"/>
      <c r="B193" s="13"/>
      <c r="C193" s="13"/>
      <c r="D193" s="13"/>
      <c r="E193" s="13"/>
      <c r="F193" s="13"/>
      <c r="G193" s="13"/>
    </row>
    <row r="194" spans="1:7" ht="12.75" x14ac:dyDescent="0.2">
      <c r="A194" s="13"/>
      <c r="B194" s="13"/>
      <c r="C194" s="13"/>
      <c r="D194" s="13"/>
      <c r="E194" s="13"/>
      <c r="F194" s="13"/>
      <c r="G194" s="13"/>
    </row>
    <row r="195" spans="1:7" ht="12.75" x14ac:dyDescent="0.2">
      <c r="A195" s="13"/>
      <c r="B195" s="13"/>
      <c r="C195" s="13"/>
      <c r="D195" s="13"/>
      <c r="E195" s="13"/>
      <c r="F195" s="13"/>
      <c r="G195" s="13"/>
    </row>
    <row r="196" spans="1:7" ht="12.75" x14ac:dyDescent="0.2">
      <c r="A196" s="13"/>
      <c r="B196" s="13"/>
      <c r="C196" s="13"/>
      <c r="D196" s="13"/>
      <c r="E196" s="13"/>
      <c r="F196" s="13"/>
      <c r="G196" s="13"/>
    </row>
    <row r="197" spans="1:7" ht="12.75" x14ac:dyDescent="0.2">
      <c r="A197" s="13"/>
      <c r="B197" s="13"/>
      <c r="C197" s="13"/>
      <c r="D197" s="13"/>
      <c r="E197" s="13"/>
      <c r="F197" s="13"/>
      <c r="G197" s="13"/>
    </row>
    <row r="198" spans="1:7" ht="12.75" x14ac:dyDescent="0.2">
      <c r="A198" s="13"/>
      <c r="B198" s="13"/>
      <c r="C198" s="13"/>
      <c r="D198" s="13"/>
      <c r="E198" s="13"/>
      <c r="F198" s="13"/>
      <c r="G198" s="13"/>
    </row>
    <row r="199" spans="1:7" ht="12.75" x14ac:dyDescent="0.2">
      <c r="A199" s="13"/>
      <c r="B199" s="13"/>
      <c r="C199" s="13"/>
      <c r="D199" s="13"/>
      <c r="E199" s="13"/>
      <c r="F199" s="13"/>
      <c r="G199" s="13"/>
    </row>
    <row r="200" spans="1:7" ht="12.75" x14ac:dyDescent="0.2">
      <c r="A200" s="13"/>
      <c r="B200" s="13"/>
      <c r="C200" s="13"/>
      <c r="D200" s="13"/>
      <c r="E200" s="13"/>
      <c r="F200" s="13"/>
      <c r="G200" s="13"/>
    </row>
    <row r="201" spans="1:7" ht="12.75" x14ac:dyDescent="0.2">
      <c r="A201" s="13"/>
      <c r="B201" s="13"/>
      <c r="C201" s="13"/>
      <c r="D201" s="13"/>
      <c r="E201" s="13"/>
      <c r="F201" s="13"/>
      <c r="G201" s="13"/>
    </row>
    <row r="202" spans="1:7" ht="12.75" x14ac:dyDescent="0.2">
      <c r="A202" s="13"/>
      <c r="B202" s="13"/>
      <c r="C202" s="13"/>
      <c r="D202" s="13"/>
      <c r="E202" s="13"/>
      <c r="F202" s="13"/>
      <c r="G202" s="13"/>
    </row>
    <row r="203" spans="1:7" ht="12.75" x14ac:dyDescent="0.2">
      <c r="A203" s="13"/>
      <c r="B203" s="13"/>
      <c r="C203" s="13"/>
      <c r="D203" s="13"/>
      <c r="E203" s="13"/>
      <c r="F203" s="13"/>
      <c r="G203" s="13"/>
    </row>
    <row r="204" spans="1:7" ht="12.75" x14ac:dyDescent="0.2">
      <c r="A204" s="13"/>
      <c r="B204" s="13"/>
      <c r="C204" s="13"/>
      <c r="D204" s="13"/>
      <c r="E204" s="13"/>
      <c r="F204" s="13"/>
      <c r="G204" s="13"/>
    </row>
    <row r="205" spans="1:7" ht="12.75" x14ac:dyDescent="0.2">
      <c r="A205" s="13"/>
      <c r="B205" s="13"/>
      <c r="C205" s="13"/>
      <c r="D205" s="13"/>
      <c r="E205" s="13"/>
      <c r="F205" s="13"/>
      <c r="G205" s="13"/>
    </row>
    <row r="206" spans="1:7" ht="12.75" x14ac:dyDescent="0.2">
      <c r="A206" s="13"/>
      <c r="B206" s="13"/>
      <c r="C206" s="13"/>
      <c r="D206" s="13"/>
      <c r="E206" s="13"/>
      <c r="F206" s="13"/>
      <c r="G206" s="13"/>
    </row>
    <row r="207" spans="1:7" ht="12.75" x14ac:dyDescent="0.2">
      <c r="A207" s="13"/>
      <c r="B207" s="13"/>
      <c r="C207" s="13"/>
      <c r="D207" s="13"/>
      <c r="E207" s="13"/>
      <c r="F207" s="13"/>
      <c r="G207" s="13"/>
    </row>
    <row r="208" spans="1:7" ht="12.75" x14ac:dyDescent="0.2">
      <c r="A208" s="13"/>
      <c r="B208" s="13"/>
      <c r="C208" s="13"/>
      <c r="D208" s="13"/>
      <c r="E208" s="13"/>
      <c r="F208" s="13"/>
      <c r="G208" s="13"/>
    </row>
    <row r="209" spans="1:7" ht="12.75" x14ac:dyDescent="0.2">
      <c r="A209" s="13"/>
      <c r="B209" s="13"/>
      <c r="C209" s="13"/>
      <c r="D209" s="13"/>
      <c r="E209" s="13"/>
      <c r="F209" s="13"/>
      <c r="G209" s="13"/>
    </row>
    <row r="210" spans="1:7" ht="12.75" x14ac:dyDescent="0.2">
      <c r="A210" s="13"/>
      <c r="B210" s="13"/>
      <c r="C210" s="13"/>
      <c r="D210" s="13"/>
      <c r="E210" s="13"/>
      <c r="F210" s="13"/>
      <c r="G210" s="13"/>
    </row>
    <row r="211" spans="1:7" ht="12.75" x14ac:dyDescent="0.2">
      <c r="A211" s="13"/>
      <c r="B211" s="13"/>
      <c r="C211" s="13"/>
      <c r="D211" s="13"/>
      <c r="E211" s="13"/>
      <c r="F211" s="13"/>
      <c r="G211" s="13"/>
    </row>
    <row r="212" spans="1:7" ht="12.75" x14ac:dyDescent="0.2">
      <c r="A212" s="13"/>
      <c r="B212" s="13"/>
      <c r="C212" s="13"/>
      <c r="D212" s="13"/>
      <c r="E212" s="13"/>
      <c r="F212" s="13"/>
      <c r="G212" s="13"/>
    </row>
    <row r="213" spans="1:7" ht="12.75" x14ac:dyDescent="0.2">
      <c r="A213" s="13"/>
      <c r="B213" s="13"/>
      <c r="C213" s="13"/>
      <c r="D213" s="13"/>
      <c r="E213" s="13"/>
      <c r="F213" s="13"/>
      <c r="G213" s="13"/>
    </row>
    <row r="214" spans="1:7" ht="12.75" x14ac:dyDescent="0.2">
      <c r="A214" s="13"/>
      <c r="B214" s="13"/>
      <c r="C214" s="13"/>
      <c r="D214" s="13"/>
      <c r="E214" s="13"/>
      <c r="F214" s="13"/>
      <c r="G214" s="13"/>
    </row>
    <row r="215" spans="1:7" ht="12.75" x14ac:dyDescent="0.2">
      <c r="A215" s="13"/>
      <c r="B215" s="13"/>
      <c r="C215" s="13"/>
      <c r="D215" s="13"/>
      <c r="E215" s="13"/>
      <c r="F215" s="13"/>
      <c r="G215" s="13"/>
    </row>
    <row r="216" spans="1:7" ht="12.75" x14ac:dyDescent="0.2">
      <c r="A216" s="13"/>
      <c r="B216" s="13"/>
      <c r="C216" s="13"/>
      <c r="D216" s="13"/>
      <c r="E216" s="13"/>
      <c r="F216" s="13"/>
      <c r="G216" s="13"/>
    </row>
    <row r="217" spans="1:7" ht="12.75" x14ac:dyDescent="0.2">
      <c r="A217" s="13"/>
      <c r="B217" s="13"/>
      <c r="C217" s="13"/>
      <c r="D217" s="13"/>
      <c r="E217" s="13"/>
      <c r="F217" s="13"/>
      <c r="G217" s="13"/>
    </row>
    <row r="218" spans="1:7" ht="12.75" x14ac:dyDescent="0.2">
      <c r="A218" s="13"/>
      <c r="B218" s="13"/>
      <c r="C218" s="13"/>
      <c r="D218" s="13"/>
      <c r="E218" s="13"/>
      <c r="F218" s="13"/>
      <c r="G218" s="13"/>
    </row>
    <row r="219" spans="1:7" ht="12.75" x14ac:dyDescent="0.2">
      <c r="A219" s="13"/>
      <c r="B219" s="13"/>
      <c r="C219" s="13"/>
      <c r="D219" s="13"/>
      <c r="E219" s="13"/>
      <c r="F219" s="13"/>
      <c r="G219" s="13"/>
    </row>
    <row r="220" spans="1:7" ht="12.75" x14ac:dyDescent="0.2">
      <c r="A220" s="13"/>
      <c r="B220" s="13"/>
      <c r="C220" s="13"/>
      <c r="D220" s="13"/>
      <c r="E220" s="13"/>
      <c r="F220" s="13"/>
      <c r="G220" s="13"/>
    </row>
    <row r="221" spans="1:7" ht="12.75" x14ac:dyDescent="0.2">
      <c r="A221" s="13"/>
      <c r="B221" s="13"/>
      <c r="C221" s="13"/>
      <c r="D221" s="13"/>
      <c r="E221" s="13"/>
      <c r="F221" s="13"/>
      <c r="G221" s="13"/>
    </row>
    <row r="222" spans="1:7" ht="12.75" x14ac:dyDescent="0.2">
      <c r="A222" s="13"/>
      <c r="B222" s="13"/>
      <c r="C222" s="13"/>
      <c r="D222" s="13"/>
      <c r="E222" s="13"/>
      <c r="F222" s="13"/>
      <c r="G222" s="13"/>
    </row>
    <row r="223" spans="1:7" ht="12.75" x14ac:dyDescent="0.2">
      <c r="A223" s="13"/>
      <c r="B223" s="13"/>
      <c r="C223" s="13"/>
      <c r="D223" s="13"/>
      <c r="E223" s="13"/>
      <c r="F223" s="13"/>
      <c r="G223" s="13"/>
    </row>
    <row r="224" spans="1:7" ht="12.75" x14ac:dyDescent="0.2">
      <c r="A224" s="13"/>
      <c r="B224" s="13"/>
      <c r="C224" s="13"/>
      <c r="D224" s="13"/>
      <c r="E224" s="13"/>
      <c r="F224" s="13"/>
      <c r="G224" s="13"/>
    </row>
    <row r="225" spans="1:7" ht="12.75" x14ac:dyDescent="0.2">
      <c r="A225" s="13"/>
      <c r="B225" s="13"/>
      <c r="C225" s="13"/>
      <c r="D225" s="13"/>
      <c r="E225" s="13"/>
      <c r="F225" s="13"/>
      <c r="G225" s="13"/>
    </row>
    <row r="226" spans="1:7" ht="12.75" x14ac:dyDescent="0.2">
      <c r="A226" s="13"/>
      <c r="B226" s="13"/>
      <c r="C226" s="13"/>
      <c r="D226" s="13"/>
      <c r="E226" s="13"/>
      <c r="F226" s="13"/>
      <c r="G226" s="13"/>
    </row>
    <row r="227" spans="1:7" ht="12.75" x14ac:dyDescent="0.2">
      <c r="A227" s="13"/>
      <c r="B227" s="13"/>
      <c r="C227" s="13"/>
      <c r="D227" s="13"/>
      <c r="E227" s="13"/>
      <c r="F227" s="13"/>
      <c r="G227" s="13"/>
    </row>
    <row r="228" spans="1:7" ht="12.75" x14ac:dyDescent="0.2">
      <c r="A228" s="13"/>
      <c r="B228" s="13"/>
      <c r="C228" s="13"/>
      <c r="D228" s="13"/>
      <c r="E228" s="13"/>
      <c r="F228" s="13"/>
      <c r="G228" s="13"/>
    </row>
    <row r="229" spans="1:7" ht="12.75" x14ac:dyDescent="0.2">
      <c r="A229" s="13"/>
      <c r="B229" s="13"/>
      <c r="C229" s="13"/>
      <c r="D229" s="13"/>
      <c r="E229" s="13"/>
      <c r="F229" s="13"/>
      <c r="G229" s="13"/>
    </row>
    <row r="230" spans="1:7" ht="12.75" x14ac:dyDescent="0.2">
      <c r="A230" s="13"/>
      <c r="B230" s="13"/>
      <c r="C230" s="13"/>
      <c r="D230" s="13"/>
      <c r="E230" s="13"/>
      <c r="F230" s="13"/>
      <c r="G230" s="13"/>
    </row>
    <row r="231" spans="1:7" ht="12.75" x14ac:dyDescent="0.2">
      <c r="A231" s="13"/>
      <c r="B231" s="13"/>
      <c r="C231" s="13"/>
      <c r="D231" s="13"/>
      <c r="E231" s="13"/>
      <c r="F231" s="13"/>
      <c r="G231" s="13"/>
    </row>
    <row r="232" spans="1:7" ht="12.75" x14ac:dyDescent="0.2">
      <c r="A232" s="13"/>
      <c r="B232" s="13"/>
      <c r="C232" s="13"/>
      <c r="D232" s="13"/>
      <c r="E232" s="13"/>
      <c r="F232" s="13"/>
      <c r="G232" s="13"/>
    </row>
    <row r="233" spans="1:7" ht="12.75" x14ac:dyDescent="0.2">
      <c r="A233" s="13"/>
      <c r="B233" s="13"/>
      <c r="C233" s="13"/>
      <c r="D233" s="13"/>
      <c r="E233" s="13"/>
      <c r="F233" s="13"/>
      <c r="G233" s="13"/>
    </row>
    <row r="234" spans="1:7" ht="12.75" x14ac:dyDescent="0.2">
      <c r="A234" s="13"/>
      <c r="B234" s="13"/>
      <c r="C234" s="13"/>
      <c r="D234" s="13"/>
      <c r="E234" s="13"/>
      <c r="F234" s="13"/>
      <c r="G234" s="13"/>
    </row>
    <row r="235" spans="1:7" ht="12.75" x14ac:dyDescent="0.2">
      <c r="A235" s="13"/>
      <c r="B235" s="13"/>
      <c r="C235" s="13"/>
      <c r="D235" s="13"/>
      <c r="E235" s="13"/>
      <c r="F235" s="13"/>
      <c r="G235" s="13"/>
    </row>
    <row r="236" spans="1:7" ht="12.75" x14ac:dyDescent="0.2">
      <c r="A236" s="13"/>
      <c r="B236" s="13"/>
      <c r="C236" s="13"/>
      <c r="D236" s="13"/>
      <c r="E236" s="13"/>
      <c r="F236" s="13"/>
      <c r="G236" s="13"/>
    </row>
    <row r="237" spans="1:7" ht="12.75" x14ac:dyDescent="0.2">
      <c r="A237" s="13"/>
      <c r="B237" s="13"/>
      <c r="C237" s="13"/>
      <c r="D237" s="13"/>
      <c r="E237" s="13"/>
      <c r="F237" s="13"/>
      <c r="G237" s="13"/>
    </row>
    <row r="238" spans="1:7" ht="12.75" x14ac:dyDescent="0.2">
      <c r="A238" s="13"/>
      <c r="B238" s="13"/>
      <c r="C238" s="13"/>
      <c r="D238" s="13"/>
      <c r="E238" s="13"/>
      <c r="F238" s="13"/>
      <c r="G238" s="13"/>
    </row>
    <row r="239" spans="1:7" ht="12.75" x14ac:dyDescent="0.2">
      <c r="A239" s="13"/>
      <c r="B239" s="13"/>
      <c r="C239" s="13"/>
      <c r="D239" s="13"/>
      <c r="E239" s="13"/>
      <c r="F239" s="13"/>
      <c r="G239" s="13"/>
    </row>
    <row r="240" spans="1:7" ht="12.75" x14ac:dyDescent="0.2">
      <c r="A240" s="13"/>
      <c r="B240" s="13"/>
      <c r="C240" s="13"/>
      <c r="D240" s="13"/>
      <c r="E240" s="13"/>
      <c r="F240" s="13"/>
      <c r="G240" s="13"/>
    </row>
    <row r="241" spans="1:7" ht="12.75" x14ac:dyDescent="0.2">
      <c r="A241" s="13"/>
      <c r="B241" s="13"/>
      <c r="C241" s="13"/>
      <c r="D241" s="13"/>
      <c r="E241" s="13"/>
      <c r="F241" s="13"/>
      <c r="G241" s="13"/>
    </row>
    <row r="242" spans="1:7" ht="12.75" x14ac:dyDescent="0.2">
      <c r="A242" s="13"/>
      <c r="B242" s="13"/>
      <c r="C242" s="13"/>
      <c r="D242" s="13"/>
      <c r="E242" s="13"/>
      <c r="F242" s="13"/>
      <c r="G242" s="13"/>
    </row>
    <row r="243" spans="1:7" ht="12.75" x14ac:dyDescent="0.2">
      <c r="A243" s="13"/>
      <c r="B243" s="13"/>
      <c r="C243" s="13"/>
      <c r="D243" s="13"/>
      <c r="E243" s="13"/>
      <c r="F243" s="13"/>
      <c r="G243" s="13"/>
    </row>
    <row r="244" spans="1:7" ht="12.75" x14ac:dyDescent="0.2">
      <c r="A244" s="13"/>
      <c r="B244" s="13"/>
      <c r="C244" s="13"/>
      <c r="D244" s="13"/>
      <c r="E244" s="13"/>
      <c r="F244" s="13"/>
      <c r="G244" s="13"/>
    </row>
    <row r="245" spans="1:7" ht="12.75" x14ac:dyDescent="0.2">
      <c r="A245" s="13"/>
      <c r="B245" s="13"/>
      <c r="C245" s="13"/>
      <c r="D245" s="13"/>
      <c r="E245" s="13"/>
      <c r="F245" s="13"/>
      <c r="G245" s="13"/>
    </row>
    <row r="246" spans="1:7" ht="12.75" x14ac:dyDescent="0.2">
      <c r="A246" s="13"/>
      <c r="B246" s="13"/>
      <c r="C246" s="13"/>
      <c r="D246" s="13"/>
      <c r="E246" s="13"/>
      <c r="F246" s="13"/>
      <c r="G246" s="13"/>
    </row>
    <row r="247" spans="1:7" ht="12.75" x14ac:dyDescent="0.2">
      <c r="A247" s="13"/>
      <c r="B247" s="13"/>
      <c r="C247" s="13"/>
      <c r="D247" s="13"/>
      <c r="E247" s="13"/>
      <c r="F247" s="13"/>
      <c r="G247" s="13"/>
    </row>
    <row r="248" spans="1:7" ht="12.75" x14ac:dyDescent="0.2">
      <c r="A248" s="13"/>
      <c r="B248" s="13"/>
      <c r="C248" s="13"/>
      <c r="D248" s="13"/>
      <c r="E248" s="13"/>
      <c r="F248" s="13"/>
      <c r="G248" s="13"/>
    </row>
    <row r="249" spans="1:7" ht="12.75" x14ac:dyDescent="0.2">
      <c r="A249" s="13"/>
      <c r="B249" s="13"/>
      <c r="C249" s="13"/>
      <c r="D249" s="13"/>
      <c r="E249" s="13"/>
      <c r="F249" s="13"/>
      <c r="G249" s="13"/>
    </row>
    <row r="250" spans="1:7" ht="12.75" x14ac:dyDescent="0.2">
      <c r="A250" s="13"/>
      <c r="B250" s="13"/>
      <c r="C250" s="13"/>
      <c r="D250" s="13"/>
      <c r="E250" s="13"/>
      <c r="F250" s="13"/>
      <c r="G250" s="13"/>
    </row>
    <row r="251" spans="1:7" ht="12.75" x14ac:dyDescent="0.2">
      <c r="A251" s="13"/>
      <c r="B251" s="13"/>
      <c r="C251" s="13"/>
      <c r="D251" s="13"/>
      <c r="E251" s="13"/>
      <c r="F251" s="13"/>
      <c r="G251" s="13"/>
    </row>
    <row r="252" spans="1:7" ht="12.75" x14ac:dyDescent="0.2">
      <c r="A252" s="13"/>
      <c r="B252" s="13"/>
      <c r="C252" s="13"/>
      <c r="D252" s="13"/>
      <c r="E252" s="13"/>
      <c r="F252" s="13"/>
      <c r="G252" s="13"/>
    </row>
    <row r="253" spans="1:7" ht="12.75" x14ac:dyDescent="0.2">
      <c r="A253" s="13"/>
      <c r="B253" s="13"/>
      <c r="C253" s="13"/>
      <c r="D253" s="13"/>
      <c r="E253" s="13"/>
      <c r="F253" s="13"/>
      <c r="G253" s="13"/>
    </row>
    <row r="254" spans="1:7" ht="12.75" x14ac:dyDescent="0.2">
      <c r="A254" s="13"/>
      <c r="B254" s="13"/>
      <c r="C254" s="13"/>
      <c r="D254" s="13"/>
      <c r="E254" s="13"/>
      <c r="F254" s="13"/>
      <c r="G254" s="13"/>
    </row>
    <row r="255" spans="1:7" ht="12.75" x14ac:dyDescent="0.2">
      <c r="A255" s="13"/>
      <c r="B255" s="13"/>
      <c r="C255" s="13"/>
      <c r="D255" s="13"/>
      <c r="E255" s="13"/>
      <c r="F255" s="13"/>
      <c r="G255" s="13"/>
    </row>
    <row r="256" spans="1:7" ht="12.75" x14ac:dyDescent="0.2">
      <c r="A256" s="13"/>
      <c r="B256" s="13"/>
      <c r="C256" s="13"/>
      <c r="D256" s="13"/>
      <c r="E256" s="13"/>
      <c r="F256" s="13"/>
      <c r="G256" s="13"/>
    </row>
    <row r="257" spans="1:7" ht="12.75" x14ac:dyDescent="0.2">
      <c r="A257" s="13"/>
      <c r="B257" s="13"/>
      <c r="C257" s="13"/>
      <c r="D257" s="13"/>
      <c r="E257" s="13"/>
      <c r="F257" s="13"/>
      <c r="G257" s="13"/>
    </row>
    <row r="258" spans="1:7" ht="12.75" x14ac:dyDescent="0.2">
      <c r="A258" s="13"/>
      <c r="B258" s="13"/>
      <c r="C258" s="13"/>
      <c r="D258" s="13"/>
      <c r="E258" s="13"/>
      <c r="F258" s="13"/>
      <c r="G258" s="13"/>
    </row>
    <row r="259" spans="1:7" ht="12.75" x14ac:dyDescent="0.2">
      <c r="A259" s="13"/>
      <c r="B259" s="13"/>
      <c r="C259" s="13"/>
      <c r="D259" s="13"/>
      <c r="E259" s="13"/>
      <c r="F259" s="13"/>
      <c r="G259" s="13"/>
    </row>
    <row r="260" spans="1:7" ht="12.75" x14ac:dyDescent="0.2">
      <c r="A260" s="13"/>
      <c r="B260" s="13"/>
      <c r="C260" s="13"/>
      <c r="D260" s="13"/>
      <c r="E260" s="13"/>
      <c r="F260" s="13"/>
      <c r="G260" s="13"/>
    </row>
    <row r="261" spans="1:7" ht="12.75" x14ac:dyDescent="0.2">
      <c r="A261" s="13"/>
      <c r="B261" s="13"/>
      <c r="C261" s="13"/>
      <c r="D261" s="13"/>
      <c r="E261" s="13"/>
      <c r="F261" s="13"/>
      <c r="G261" s="13"/>
    </row>
    <row r="262" spans="1:7" ht="12.75" x14ac:dyDescent="0.2">
      <c r="A262" s="13"/>
      <c r="B262" s="13"/>
      <c r="C262" s="13"/>
      <c r="D262" s="13"/>
      <c r="E262" s="13"/>
      <c r="F262" s="13"/>
      <c r="G262" s="13"/>
    </row>
    <row r="263" spans="1:7" ht="12.75" x14ac:dyDescent="0.2">
      <c r="A263" s="13"/>
      <c r="B263" s="13"/>
      <c r="C263" s="13"/>
      <c r="D263" s="13"/>
      <c r="E263" s="13"/>
      <c r="F263" s="13"/>
      <c r="G263" s="13"/>
    </row>
    <row r="264" spans="1:7" ht="12.75" x14ac:dyDescent="0.2">
      <c r="A264" s="13"/>
      <c r="B264" s="13"/>
      <c r="C264" s="13"/>
      <c r="D264" s="13"/>
      <c r="E264" s="13"/>
      <c r="F264" s="13"/>
      <c r="G264" s="13"/>
    </row>
    <row r="265" spans="1:7" ht="12.75" x14ac:dyDescent="0.2">
      <c r="A265" s="13"/>
      <c r="B265" s="13"/>
      <c r="C265" s="13"/>
      <c r="D265" s="13"/>
      <c r="E265" s="13"/>
      <c r="F265" s="13"/>
      <c r="G265" s="13"/>
    </row>
    <row r="266" spans="1:7" ht="12.75" x14ac:dyDescent="0.2">
      <c r="A266" s="13"/>
      <c r="B266" s="13"/>
      <c r="C266" s="13"/>
      <c r="D266" s="13"/>
      <c r="E266" s="13"/>
      <c r="F266" s="13"/>
      <c r="G266" s="13"/>
    </row>
    <row r="267" spans="1:7" ht="12.75" x14ac:dyDescent="0.2">
      <c r="A267" s="13"/>
      <c r="B267" s="13"/>
      <c r="C267" s="13"/>
      <c r="D267" s="13"/>
      <c r="E267" s="13"/>
      <c r="F267" s="13"/>
      <c r="G267" s="13"/>
    </row>
    <row r="268" spans="1:7" ht="12.75" x14ac:dyDescent="0.2">
      <c r="A268" s="13"/>
      <c r="B268" s="13"/>
      <c r="C268" s="13"/>
      <c r="D268" s="13"/>
      <c r="E268" s="13"/>
      <c r="F268" s="13"/>
      <c r="G268" s="13"/>
    </row>
    <row r="269" spans="1:7" ht="12.75" x14ac:dyDescent="0.2">
      <c r="A269" s="13"/>
      <c r="B269" s="13"/>
      <c r="C269" s="13"/>
      <c r="D269" s="13"/>
      <c r="E269" s="13"/>
      <c r="F269" s="13"/>
      <c r="G269" s="13"/>
    </row>
    <row r="270" spans="1:7" ht="12.75" x14ac:dyDescent="0.2">
      <c r="A270" s="13"/>
      <c r="B270" s="13"/>
      <c r="C270" s="13"/>
      <c r="D270" s="13"/>
      <c r="E270" s="13"/>
      <c r="F270" s="13"/>
      <c r="G270" s="13"/>
    </row>
    <row r="271" spans="1:7" ht="12.75" x14ac:dyDescent="0.2">
      <c r="A271" s="13"/>
      <c r="B271" s="13"/>
      <c r="C271" s="13"/>
      <c r="D271" s="13"/>
      <c r="E271" s="13"/>
      <c r="F271" s="13"/>
      <c r="G271" s="13"/>
    </row>
    <row r="272" spans="1:7" ht="12.75" x14ac:dyDescent="0.2">
      <c r="A272" s="13"/>
      <c r="B272" s="13"/>
      <c r="C272" s="13"/>
      <c r="D272" s="13"/>
      <c r="E272" s="13"/>
      <c r="F272" s="13"/>
      <c r="G272" s="13"/>
    </row>
    <row r="273" spans="1:7" ht="12.75" x14ac:dyDescent="0.2">
      <c r="A273" s="13"/>
      <c r="B273" s="13"/>
      <c r="C273" s="13"/>
      <c r="D273" s="13"/>
      <c r="E273" s="13"/>
      <c r="F273" s="13"/>
      <c r="G273" s="13"/>
    </row>
    <row r="274" spans="1:7" ht="12.75" x14ac:dyDescent="0.2">
      <c r="A274" s="13"/>
      <c r="B274" s="13"/>
      <c r="C274" s="13"/>
      <c r="D274" s="13"/>
      <c r="E274" s="13"/>
      <c r="F274" s="13"/>
      <c r="G274" s="13"/>
    </row>
    <row r="275" spans="1:7" ht="12.75" x14ac:dyDescent="0.2">
      <c r="A275" s="13"/>
      <c r="B275" s="13"/>
      <c r="C275" s="13"/>
      <c r="D275" s="13"/>
      <c r="E275" s="13"/>
      <c r="F275" s="13"/>
      <c r="G275" s="13"/>
    </row>
    <row r="276" spans="1:7" ht="12.75" x14ac:dyDescent="0.2">
      <c r="A276" s="13"/>
      <c r="B276" s="13"/>
      <c r="C276" s="13"/>
      <c r="D276" s="13"/>
      <c r="E276" s="13"/>
      <c r="F276" s="13"/>
      <c r="G276" s="13"/>
    </row>
    <row r="277" spans="1:7" ht="12.75" x14ac:dyDescent="0.2">
      <c r="A277" s="13"/>
      <c r="B277" s="13"/>
      <c r="C277" s="13"/>
      <c r="D277" s="13"/>
      <c r="E277" s="13"/>
      <c r="F277" s="13"/>
      <c r="G277" s="13"/>
    </row>
    <row r="278" spans="1:7" ht="12.75" x14ac:dyDescent="0.2">
      <c r="A278" s="13"/>
      <c r="B278" s="13"/>
      <c r="C278" s="13"/>
      <c r="D278" s="13"/>
      <c r="E278" s="13"/>
      <c r="F278" s="13"/>
      <c r="G278" s="13"/>
    </row>
    <row r="279" spans="1:7" ht="12.75" x14ac:dyDescent="0.2">
      <c r="A279" s="13"/>
      <c r="B279" s="13"/>
      <c r="C279" s="13"/>
      <c r="D279" s="13"/>
      <c r="E279" s="13"/>
      <c r="F279" s="13"/>
      <c r="G279" s="13"/>
    </row>
    <row r="280" spans="1:7" ht="12.75" x14ac:dyDescent="0.2">
      <c r="A280" s="13"/>
      <c r="B280" s="13"/>
      <c r="C280" s="13"/>
      <c r="D280" s="13"/>
      <c r="E280" s="13"/>
      <c r="F280" s="13"/>
      <c r="G280" s="13"/>
    </row>
    <row r="281" spans="1:7" ht="12.75" x14ac:dyDescent="0.2">
      <c r="A281" s="13"/>
      <c r="B281" s="13"/>
      <c r="C281" s="13"/>
      <c r="D281" s="13"/>
      <c r="E281" s="13"/>
      <c r="F281" s="13"/>
      <c r="G281" s="13"/>
    </row>
    <row r="282" spans="1:7" ht="12.75" x14ac:dyDescent="0.2">
      <c r="A282" s="13"/>
      <c r="B282" s="13"/>
      <c r="C282" s="13"/>
      <c r="D282" s="13"/>
      <c r="E282" s="13"/>
      <c r="F282" s="13"/>
      <c r="G282" s="13"/>
    </row>
    <row r="283" spans="1:7" ht="12.75" x14ac:dyDescent="0.2">
      <c r="A283" s="13"/>
      <c r="B283" s="13"/>
      <c r="C283" s="13"/>
      <c r="D283" s="13"/>
      <c r="E283" s="13"/>
      <c r="F283" s="13"/>
      <c r="G283" s="13"/>
    </row>
    <row r="284" spans="1:7" ht="12.75" x14ac:dyDescent="0.2">
      <c r="A284" s="13"/>
      <c r="B284" s="13"/>
      <c r="C284" s="13"/>
      <c r="D284" s="13"/>
      <c r="E284" s="13"/>
      <c r="F284" s="13"/>
      <c r="G284" s="13"/>
    </row>
    <row r="285" spans="1:7" ht="12.75" x14ac:dyDescent="0.2">
      <c r="A285" s="13"/>
      <c r="B285" s="13"/>
      <c r="C285" s="13"/>
      <c r="D285" s="13"/>
      <c r="E285" s="13"/>
      <c r="F285" s="13"/>
      <c r="G285" s="13"/>
    </row>
    <row r="286" spans="1:7" ht="12.75" x14ac:dyDescent="0.2">
      <c r="A286" s="13"/>
      <c r="B286" s="13"/>
      <c r="C286" s="13"/>
      <c r="D286" s="13"/>
      <c r="E286" s="13"/>
      <c r="F286" s="13"/>
      <c r="G286" s="13"/>
    </row>
    <row r="287" spans="1:7" ht="12.75" x14ac:dyDescent="0.2">
      <c r="A287" s="13"/>
      <c r="B287" s="13"/>
      <c r="C287" s="13"/>
      <c r="D287" s="13"/>
      <c r="E287" s="13"/>
      <c r="F287" s="13"/>
      <c r="G287" s="13"/>
    </row>
    <row r="288" spans="1:7" ht="12.75" x14ac:dyDescent="0.2">
      <c r="A288" s="13"/>
      <c r="B288" s="13"/>
      <c r="C288" s="13"/>
      <c r="D288" s="13"/>
      <c r="E288" s="13"/>
      <c r="F288" s="13"/>
      <c r="G288" s="13"/>
    </row>
    <row r="289" spans="1:7" ht="12.75" x14ac:dyDescent="0.2">
      <c r="A289" s="13"/>
      <c r="B289" s="13"/>
      <c r="C289" s="13"/>
      <c r="D289" s="13"/>
      <c r="E289" s="13"/>
      <c r="F289" s="13"/>
      <c r="G289" s="13"/>
    </row>
    <row r="290" spans="1:7" ht="12.75" x14ac:dyDescent="0.2">
      <c r="A290" s="13"/>
      <c r="B290" s="13"/>
      <c r="C290" s="13"/>
      <c r="D290" s="13"/>
      <c r="E290" s="13"/>
      <c r="F290" s="13"/>
      <c r="G290" s="13"/>
    </row>
    <row r="291" spans="1:7" ht="12.75" x14ac:dyDescent="0.2">
      <c r="A291" s="13"/>
      <c r="B291" s="13"/>
      <c r="C291" s="13"/>
      <c r="D291" s="13"/>
      <c r="E291" s="13"/>
      <c r="F291" s="13"/>
      <c r="G291" s="13"/>
    </row>
    <row r="292" spans="1:7" ht="12.75" x14ac:dyDescent="0.2">
      <c r="A292" s="13"/>
      <c r="B292" s="13"/>
      <c r="C292" s="13"/>
      <c r="D292" s="13"/>
      <c r="E292" s="13"/>
      <c r="F292" s="13"/>
      <c r="G292" s="13"/>
    </row>
    <row r="293" spans="1:7" ht="12.75" x14ac:dyDescent="0.2">
      <c r="A293" s="13"/>
      <c r="B293" s="13"/>
      <c r="C293" s="13"/>
      <c r="D293" s="13"/>
      <c r="E293" s="13"/>
      <c r="F293" s="13"/>
      <c r="G293" s="13"/>
    </row>
    <row r="294" spans="1:7" ht="12.75" x14ac:dyDescent="0.2">
      <c r="A294" s="13"/>
      <c r="B294" s="13"/>
      <c r="C294" s="13"/>
      <c r="D294" s="13"/>
      <c r="E294" s="13"/>
      <c r="F294" s="13"/>
      <c r="G294" s="13"/>
    </row>
    <row r="295" spans="1:7" ht="12.75" x14ac:dyDescent="0.2">
      <c r="A295" s="13"/>
      <c r="B295" s="13"/>
      <c r="C295" s="13"/>
      <c r="D295" s="13"/>
      <c r="E295" s="13"/>
      <c r="F295" s="13"/>
      <c r="G295" s="13"/>
    </row>
    <row r="296" spans="1:7" ht="12.75" x14ac:dyDescent="0.2">
      <c r="A296" s="13"/>
      <c r="B296" s="13"/>
      <c r="C296" s="13"/>
      <c r="D296" s="13"/>
      <c r="E296" s="13"/>
      <c r="F296" s="13"/>
      <c r="G296" s="13"/>
    </row>
    <row r="297" spans="1:7" ht="12.75" x14ac:dyDescent="0.2">
      <c r="A297" s="13"/>
      <c r="B297" s="13"/>
      <c r="C297" s="13"/>
      <c r="D297" s="13"/>
      <c r="E297" s="13"/>
      <c r="F297" s="13"/>
      <c r="G297" s="13"/>
    </row>
    <row r="298" spans="1:7" ht="12.75" x14ac:dyDescent="0.2">
      <c r="A298" s="13"/>
      <c r="B298" s="13"/>
      <c r="C298" s="13"/>
      <c r="D298" s="13"/>
      <c r="E298" s="13"/>
      <c r="F298" s="13"/>
      <c r="G298" s="13"/>
    </row>
    <row r="299" spans="1:7" ht="12.75" x14ac:dyDescent="0.2">
      <c r="A299" s="13"/>
      <c r="B299" s="13"/>
      <c r="C299" s="13"/>
      <c r="D299" s="13"/>
      <c r="E299" s="13"/>
      <c r="F299" s="13"/>
      <c r="G299" s="13"/>
    </row>
    <row r="300" spans="1:7" ht="12.75" x14ac:dyDescent="0.2">
      <c r="A300" s="13"/>
      <c r="B300" s="13"/>
      <c r="C300" s="13"/>
      <c r="D300" s="13"/>
      <c r="E300" s="13"/>
      <c r="F300" s="13"/>
      <c r="G300" s="13"/>
    </row>
    <row r="301" spans="1:7" ht="12.75" x14ac:dyDescent="0.2">
      <c r="A301" s="13"/>
      <c r="B301" s="13"/>
      <c r="C301" s="13"/>
      <c r="D301" s="13"/>
      <c r="E301" s="13"/>
      <c r="F301" s="13"/>
      <c r="G301" s="13"/>
    </row>
    <row r="302" spans="1:7" ht="12.75" x14ac:dyDescent="0.2">
      <c r="A302" s="13"/>
      <c r="B302" s="13"/>
      <c r="C302" s="13"/>
      <c r="D302" s="13"/>
      <c r="E302" s="13"/>
      <c r="F302" s="13"/>
      <c r="G302" s="13"/>
    </row>
    <row r="303" spans="1:7" ht="12.75" x14ac:dyDescent="0.2">
      <c r="A303" s="13"/>
      <c r="B303" s="13"/>
      <c r="C303" s="13"/>
      <c r="D303" s="13"/>
      <c r="E303" s="13"/>
      <c r="F303" s="13"/>
      <c r="G303" s="13"/>
    </row>
    <row r="304" spans="1:7" ht="12.75" x14ac:dyDescent="0.2">
      <c r="A304" s="13"/>
      <c r="B304" s="13"/>
      <c r="C304" s="13"/>
      <c r="D304" s="13"/>
      <c r="E304" s="13"/>
      <c r="F304" s="13"/>
      <c r="G304" s="13"/>
    </row>
    <row r="305" spans="1:7" ht="12.75" x14ac:dyDescent="0.2">
      <c r="A305" s="13"/>
      <c r="B305" s="13"/>
      <c r="C305" s="13"/>
      <c r="D305" s="13"/>
      <c r="E305" s="13"/>
      <c r="F305" s="13"/>
      <c r="G305" s="13"/>
    </row>
    <row r="306" spans="1:7" ht="12.75" x14ac:dyDescent="0.2">
      <c r="A306" s="13"/>
      <c r="B306" s="13"/>
      <c r="C306" s="13"/>
      <c r="D306" s="13"/>
      <c r="E306" s="13"/>
      <c r="F306" s="13"/>
      <c r="G306" s="13"/>
    </row>
    <row r="307" spans="1:7" ht="12.75" x14ac:dyDescent="0.2">
      <c r="A307" s="13"/>
      <c r="B307" s="13"/>
      <c r="C307" s="13"/>
      <c r="D307" s="13"/>
      <c r="E307" s="13"/>
      <c r="F307" s="13"/>
      <c r="G307" s="13"/>
    </row>
    <row r="308" spans="1:7" ht="12.75" x14ac:dyDescent="0.2">
      <c r="A308" s="13"/>
      <c r="B308" s="13"/>
      <c r="C308" s="13"/>
      <c r="D308" s="13"/>
      <c r="E308" s="13"/>
      <c r="F308" s="13"/>
      <c r="G308" s="13"/>
    </row>
    <row r="309" spans="1:7" ht="12.75" x14ac:dyDescent="0.2">
      <c r="A309" s="13"/>
      <c r="B309" s="13"/>
      <c r="C309" s="13"/>
      <c r="D309" s="13"/>
      <c r="E309" s="13"/>
      <c r="F309" s="13"/>
      <c r="G309" s="13"/>
    </row>
    <row r="310" spans="1:7" ht="12.75" x14ac:dyDescent="0.2">
      <c r="A310" s="13"/>
      <c r="B310" s="13"/>
      <c r="C310" s="13"/>
      <c r="D310" s="13"/>
      <c r="E310" s="13"/>
      <c r="F310" s="13"/>
      <c r="G310" s="13"/>
    </row>
    <row r="311" spans="1:7" ht="12.75" x14ac:dyDescent="0.2">
      <c r="A311" s="13"/>
      <c r="B311" s="13"/>
      <c r="C311" s="13"/>
      <c r="D311" s="13"/>
      <c r="E311" s="13"/>
      <c r="F311" s="13"/>
      <c r="G311" s="13"/>
    </row>
    <row r="312" spans="1:7" ht="12.75" x14ac:dyDescent="0.2">
      <c r="A312" s="13"/>
      <c r="B312" s="13"/>
      <c r="C312" s="13"/>
      <c r="D312" s="13"/>
      <c r="E312" s="13"/>
      <c r="F312" s="13"/>
      <c r="G312" s="13"/>
    </row>
    <row r="313" spans="1:7" ht="12.75" x14ac:dyDescent="0.2">
      <c r="A313" s="13"/>
      <c r="B313" s="13"/>
      <c r="C313" s="13"/>
      <c r="D313" s="13"/>
      <c r="E313" s="13"/>
      <c r="F313" s="13"/>
      <c r="G313" s="13"/>
    </row>
    <row r="314" spans="1:7" ht="12.75" x14ac:dyDescent="0.2">
      <c r="A314" s="13"/>
      <c r="B314" s="13"/>
      <c r="C314" s="13"/>
      <c r="D314" s="13"/>
      <c r="E314" s="13"/>
      <c r="F314" s="13"/>
      <c r="G314" s="13"/>
    </row>
    <row r="315" spans="1:7" ht="12.75" x14ac:dyDescent="0.2">
      <c r="A315" s="13"/>
      <c r="B315" s="13"/>
      <c r="C315" s="13"/>
      <c r="D315" s="13"/>
      <c r="E315" s="13"/>
      <c r="F315" s="13"/>
      <c r="G315" s="13"/>
    </row>
    <row r="316" spans="1:7" ht="12.75" x14ac:dyDescent="0.2">
      <c r="A316" s="13"/>
      <c r="B316" s="13"/>
      <c r="C316" s="13"/>
      <c r="D316" s="13"/>
      <c r="E316" s="13"/>
      <c r="F316" s="13"/>
      <c r="G316" s="13"/>
    </row>
    <row r="317" spans="1:7" ht="12.75" x14ac:dyDescent="0.2">
      <c r="A317" s="13"/>
      <c r="B317" s="13"/>
      <c r="C317" s="13"/>
      <c r="D317" s="13"/>
      <c r="E317" s="13"/>
      <c r="F317" s="13"/>
      <c r="G317" s="13"/>
    </row>
    <row r="318" spans="1:7" ht="12.75" x14ac:dyDescent="0.2">
      <c r="A318" s="13"/>
      <c r="B318" s="13"/>
      <c r="C318" s="13"/>
      <c r="D318" s="13"/>
      <c r="E318" s="13"/>
      <c r="F318" s="13"/>
      <c r="G318" s="13"/>
    </row>
    <row r="319" spans="1:7" ht="12.75" x14ac:dyDescent="0.2">
      <c r="A319" s="13"/>
      <c r="B319" s="13"/>
      <c r="C319" s="13"/>
      <c r="D319" s="13"/>
      <c r="E319" s="13"/>
      <c r="F319" s="13"/>
      <c r="G319" s="13"/>
    </row>
    <row r="320" spans="1:7" ht="12.75" x14ac:dyDescent="0.2">
      <c r="A320" s="13"/>
      <c r="B320" s="13"/>
      <c r="C320" s="13"/>
      <c r="D320" s="13"/>
      <c r="E320" s="13"/>
      <c r="F320" s="13"/>
      <c r="G320" s="13"/>
    </row>
    <row r="321" spans="1:7" ht="12.75" x14ac:dyDescent="0.2">
      <c r="A321" s="13"/>
      <c r="B321" s="13"/>
      <c r="C321" s="13"/>
      <c r="D321" s="13"/>
      <c r="E321" s="13"/>
      <c r="F321" s="13"/>
      <c r="G321" s="13"/>
    </row>
    <row r="322" spans="1:7" ht="12.75" x14ac:dyDescent="0.2">
      <c r="A322" s="13"/>
      <c r="B322" s="13"/>
      <c r="C322" s="13"/>
      <c r="D322" s="13"/>
      <c r="E322" s="13"/>
      <c r="F322" s="13"/>
      <c r="G322" s="13"/>
    </row>
    <row r="323" spans="1:7" ht="12.75" x14ac:dyDescent="0.2">
      <c r="A323" s="13"/>
      <c r="B323" s="13"/>
      <c r="C323" s="13"/>
      <c r="D323" s="13"/>
      <c r="E323" s="13"/>
      <c r="F323" s="13"/>
      <c r="G323" s="13"/>
    </row>
    <row r="324" spans="1:7" ht="12.75" x14ac:dyDescent="0.2">
      <c r="A324" s="13"/>
      <c r="B324" s="13"/>
      <c r="C324" s="13"/>
      <c r="D324" s="13"/>
      <c r="E324" s="13"/>
      <c r="F324" s="13"/>
      <c r="G324" s="13"/>
    </row>
    <row r="325" spans="1:7" ht="12.75" x14ac:dyDescent="0.2">
      <c r="A325" s="13"/>
      <c r="B325" s="13"/>
      <c r="C325" s="13"/>
      <c r="D325" s="13"/>
      <c r="E325" s="13"/>
      <c r="F325" s="13"/>
      <c r="G325" s="13"/>
    </row>
    <row r="326" spans="1:7" ht="12.75" x14ac:dyDescent="0.2">
      <c r="A326" s="13"/>
      <c r="B326" s="13"/>
      <c r="C326" s="13"/>
      <c r="D326" s="13"/>
      <c r="E326" s="13"/>
      <c r="F326" s="13"/>
      <c r="G326" s="13"/>
    </row>
    <row r="327" spans="1:7" ht="12.75" x14ac:dyDescent="0.2">
      <c r="A327" s="13"/>
      <c r="B327" s="13"/>
      <c r="C327" s="13"/>
      <c r="D327" s="13"/>
      <c r="E327" s="13"/>
      <c r="F327" s="13"/>
      <c r="G327" s="13"/>
    </row>
    <row r="328" spans="1:7" ht="12.75" x14ac:dyDescent="0.2">
      <c r="A328" s="13"/>
      <c r="B328" s="13"/>
      <c r="C328" s="13"/>
      <c r="D328" s="13"/>
      <c r="E328" s="13"/>
      <c r="F328" s="13"/>
      <c r="G328" s="13"/>
    </row>
    <row r="329" spans="1:7" ht="12.75" x14ac:dyDescent="0.2">
      <c r="A329" s="13"/>
      <c r="B329" s="13"/>
      <c r="C329" s="13"/>
      <c r="D329" s="13"/>
      <c r="E329" s="13"/>
      <c r="F329" s="13"/>
      <c r="G329" s="13"/>
    </row>
    <row r="330" spans="1:7" ht="12.75" x14ac:dyDescent="0.2">
      <c r="A330" s="13"/>
      <c r="B330" s="13"/>
      <c r="C330" s="13"/>
      <c r="D330" s="13"/>
      <c r="E330" s="13"/>
      <c r="F330" s="13"/>
      <c r="G330" s="13"/>
    </row>
    <row r="331" spans="1:7" ht="12.75" x14ac:dyDescent="0.2">
      <c r="A331" s="13"/>
      <c r="B331" s="13"/>
      <c r="C331" s="13"/>
      <c r="D331" s="13"/>
      <c r="E331" s="13"/>
      <c r="F331" s="13"/>
      <c r="G331" s="13"/>
    </row>
    <row r="332" spans="1:7" ht="12.75" x14ac:dyDescent="0.2">
      <c r="A332" s="13"/>
      <c r="B332" s="13"/>
      <c r="C332" s="13"/>
      <c r="D332" s="13"/>
      <c r="E332" s="13"/>
      <c r="F332" s="13"/>
      <c r="G332" s="13"/>
    </row>
    <row r="333" spans="1:7" ht="12.75" x14ac:dyDescent="0.2">
      <c r="A333" s="13"/>
      <c r="B333" s="13"/>
      <c r="C333" s="13"/>
      <c r="D333" s="13"/>
      <c r="E333" s="13"/>
      <c r="F333" s="13"/>
      <c r="G333" s="13"/>
    </row>
    <row r="334" spans="1:7" ht="12.75" x14ac:dyDescent="0.2">
      <c r="A334" s="13"/>
      <c r="B334" s="13"/>
      <c r="C334" s="13"/>
      <c r="D334" s="13"/>
      <c r="E334" s="13"/>
      <c r="F334" s="13"/>
      <c r="G334" s="13"/>
    </row>
    <row r="335" spans="1:7" ht="12.75" x14ac:dyDescent="0.2">
      <c r="A335" s="13"/>
      <c r="B335" s="13"/>
      <c r="C335" s="13"/>
      <c r="D335" s="13"/>
      <c r="E335" s="13"/>
      <c r="F335" s="13"/>
      <c r="G335" s="13"/>
    </row>
    <row r="336" spans="1:7" ht="12.75" x14ac:dyDescent="0.2">
      <c r="A336" s="13"/>
      <c r="B336" s="13"/>
      <c r="C336" s="13"/>
      <c r="D336" s="13"/>
      <c r="E336" s="13"/>
      <c r="F336" s="13"/>
      <c r="G336" s="13"/>
    </row>
    <row r="337" spans="1:7" ht="12.75" x14ac:dyDescent="0.2">
      <c r="A337" s="13"/>
      <c r="B337" s="13"/>
      <c r="C337" s="13"/>
      <c r="D337" s="13"/>
      <c r="E337" s="13"/>
      <c r="F337" s="13"/>
      <c r="G337" s="13"/>
    </row>
    <row r="338" spans="1:7" ht="12.75" x14ac:dyDescent="0.2">
      <c r="A338" s="13"/>
      <c r="B338" s="13"/>
      <c r="C338" s="13"/>
      <c r="D338" s="13"/>
      <c r="E338" s="13"/>
      <c r="F338" s="13"/>
      <c r="G338" s="13"/>
    </row>
    <row r="339" spans="1:7" ht="12.75" x14ac:dyDescent="0.2">
      <c r="A339" s="13"/>
      <c r="B339" s="13"/>
      <c r="C339" s="13"/>
      <c r="D339" s="13"/>
      <c r="E339" s="13"/>
      <c r="F339" s="13"/>
      <c r="G339" s="13"/>
    </row>
    <row r="340" spans="1:7" ht="12.75" x14ac:dyDescent="0.2">
      <c r="A340" s="13"/>
      <c r="B340" s="13"/>
      <c r="C340" s="13"/>
      <c r="D340" s="13"/>
      <c r="E340" s="13"/>
      <c r="F340" s="13"/>
      <c r="G340" s="13"/>
    </row>
    <row r="341" spans="1:7" ht="12.75" x14ac:dyDescent="0.2">
      <c r="A341" s="13"/>
      <c r="B341" s="13"/>
      <c r="C341" s="13"/>
      <c r="D341" s="13"/>
      <c r="E341" s="13"/>
      <c r="F341" s="13"/>
      <c r="G341" s="13"/>
    </row>
    <row r="342" spans="1:7" ht="12.75" x14ac:dyDescent="0.2">
      <c r="A342" s="13"/>
      <c r="B342" s="13"/>
      <c r="C342" s="13"/>
      <c r="D342" s="13"/>
      <c r="E342" s="13"/>
      <c r="F342" s="13"/>
      <c r="G342" s="13"/>
    </row>
    <row r="343" spans="1:7" ht="12.75" x14ac:dyDescent="0.2">
      <c r="A343" s="13"/>
      <c r="B343" s="13"/>
      <c r="C343" s="13"/>
      <c r="D343" s="13"/>
      <c r="E343" s="13"/>
      <c r="F343" s="13"/>
      <c r="G343" s="13"/>
    </row>
    <row r="344" spans="1:7" ht="12.75" x14ac:dyDescent="0.2">
      <c r="A344" s="13"/>
      <c r="B344" s="13"/>
      <c r="C344" s="13"/>
      <c r="D344" s="13"/>
      <c r="E344" s="13"/>
      <c r="F344" s="13"/>
      <c r="G344" s="13"/>
    </row>
    <row r="345" spans="1:7" ht="12.75" x14ac:dyDescent="0.2">
      <c r="A345" s="13"/>
      <c r="B345" s="13"/>
      <c r="C345" s="13"/>
      <c r="D345" s="13"/>
      <c r="E345" s="13"/>
      <c r="F345" s="13"/>
      <c r="G345" s="13"/>
    </row>
    <row r="346" spans="1:7" ht="12.75" x14ac:dyDescent="0.2">
      <c r="A346" s="13"/>
      <c r="B346" s="13"/>
      <c r="C346" s="13"/>
      <c r="D346" s="13"/>
      <c r="E346" s="13"/>
      <c r="F346" s="13"/>
      <c r="G346" s="13"/>
    </row>
    <row r="347" spans="1:7" ht="12.75" x14ac:dyDescent="0.2">
      <c r="A347" s="13"/>
      <c r="B347" s="13"/>
      <c r="C347" s="13"/>
      <c r="D347" s="13"/>
      <c r="E347" s="13"/>
      <c r="F347" s="13"/>
      <c r="G347" s="13"/>
    </row>
    <row r="348" spans="1:7" ht="12.75" x14ac:dyDescent="0.2">
      <c r="A348" s="13"/>
      <c r="B348" s="13"/>
      <c r="C348" s="13"/>
      <c r="D348" s="13"/>
      <c r="E348" s="13"/>
      <c r="F348" s="13"/>
      <c r="G348" s="13"/>
    </row>
    <row r="349" spans="1:7" ht="12.75" x14ac:dyDescent="0.2">
      <c r="A349" s="13"/>
      <c r="B349" s="13"/>
      <c r="C349" s="13"/>
      <c r="D349" s="13"/>
      <c r="E349" s="13"/>
      <c r="F349" s="13"/>
      <c r="G349" s="13"/>
    </row>
    <row r="350" spans="1:7" ht="12.75" x14ac:dyDescent="0.2">
      <c r="A350" s="13"/>
      <c r="B350" s="13"/>
      <c r="C350" s="13"/>
      <c r="D350" s="13"/>
      <c r="E350" s="13"/>
      <c r="F350" s="13"/>
      <c r="G350" s="13"/>
    </row>
    <row r="351" spans="1:7" ht="12.75" x14ac:dyDescent="0.2">
      <c r="A351" s="13"/>
      <c r="B351" s="13"/>
      <c r="C351" s="13"/>
      <c r="D351" s="13"/>
      <c r="E351" s="13"/>
      <c r="F351" s="13"/>
      <c r="G351" s="13"/>
    </row>
    <row r="352" spans="1:7" ht="12.75" x14ac:dyDescent="0.2">
      <c r="A352" s="13"/>
      <c r="B352" s="13"/>
      <c r="C352" s="13"/>
      <c r="D352" s="13"/>
      <c r="E352" s="13"/>
      <c r="F352" s="13"/>
      <c r="G352" s="13"/>
    </row>
    <row r="353" spans="1:7" ht="12.75" x14ac:dyDescent="0.2">
      <c r="A353" s="13"/>
      <c r="B353" s="13"/>
      <c r="C353" s="13"/>
      <c r="D353" s="13"/>
      <c r="E353" s="13"/>
      <c r="F353" s="13"/>
      <c r="G353" s="13"/>
    </row>
    <row r="354" spans="1:7" ht="12.75" x14ac:dyDescent="0.2">
      <c r="A354" s="13"/>
      <c r="B354" s="13"/>
      <c r="C354" s="13"/>
      <c r="D354" s="13"/>
      <c r="E354" s="13"/>
      <c r="F354" s="13"/>
      <c r="G354" s="13"/>
    </row>
    <row r="355" spans="1:7" ht="12.75" x14ac:dyDescent="0.2">
      <c r="A355" s="13"/>
      <c r="B355" s="13"/>
      <c r="C355" s="13"/>
      <c r="D355" s="13"/>
      <c r="E355" s="13"/>
      <c r="F355" s="13"/>
      <c r="G355" s="13"/>
    </row>
    <row r="356" spans="1:7" ht="12.75" x14ac:dyDescent="0.2">
      <c r="A356" s="13"/>
      <c r="B356" s="13"/>
      <c r="C356" s="13"/>
      <c r="D356" s="13"/>
      <c r="E356" s="13"/>
      <c r="F356" s="13"/>
      <c r="G356" s="13"/>
    </row>
    <row r="357" spans="1:7" ht="12.75" x14ac:dyDescent="0.2">
      <c r="A357" s="13"/>
      <c r="B357" s="13"/>
      <c r="C357" s="13"/>
      <c r="D357" s="13"/>
      <c r="E357" s="13"/>
      <c r="F357" s="13"/>
      <c r="G357" s="13"/>
    </row>
    <row r="358" spans="1:7" ht="12.75" x14ac:dyDescent="0.2">
      <c r="A358" s="13"/>
      <c r="B358" s="13"/>
      <c r="C358" s="13"/>
      <c r="D358" s="13"/>
      <c r="E358" s="13"/>
      <c r="F358" s="13"/>
      <c r="G358" s="13"/>
    </row>
    <row r="359" spans="1:7" ht="12.75" x14ac:dyDescent="0.2">
      <c r="A359" s="13"/>
      <c r="B359" s="13"/>
      <c r="C359" s="13"/>
      <c r="D359" s="13"/>
      <c r="E359" s="13"/>
      <c r="F359" s="13"/>
      <c r="G359" s="13"/>
    </row>
    <row r="360" spans="1:7" ht="12.75" x14ac:dyDescent="0.2">
      <c r="A360" s="13"/>
      <c r="B360" s="13"/>
      <c r="C360" s="13"/>
      <c r="D360" s="13"/>
      <c r="E360" s="13"/>
      <c r="F360" s="13"/>
      <c r="G360" s="13"/>
    </row>
    <row r="361" spans="1:7" ht="12.75" x14ac:dyDescent="0.2">
      <c r="A361" s="13"/>
      <c r="B361" s="13"/>
      <c r="C361" s="13"/>
      <c r="D361" s="13"/>
      <c r="E361" s="13"/>
      <c r="F361" s="13"/>
      <c r="G361" s="13"/>
    </row>
    <row r="362" spans="1:7" ht="12.75" x14ac:dyDescent="0.2">
      <c r="A362" s="13"/>
      <c r="B362" s="13"/>
      <c r="C362" s="13"/>
      <c r="D362" s="13"/>
      <c r="E362" s="13"/>
      <c r="F362" s="13"/>
      <c r="G362" s="13"/>
    </row>
    <row r="363" spans="1:7" ht="12.75" x14ac:dyDescent="0.2">
      <c r="A363" s="13"/>
      <c r="B363" s="13"/>
      <c r="C363" s="13"/>
      <c r="D363" s="13"/>
      <c r="E363" s="13"/>
      <c r="F363" s="13"/>
      <c r="G363" s="13"/>
    </row>
    <row r="364" spans="1:7" ht="12.75" x14ac:dyDescent="0.2">
      <c r="A364" s="13"/>
      <c r="B364" s="13"/>
      <c r="C364" s="13"/>
      <c r="D364" s="13"/>
      <c r="E364" s="13"/>
      <c r="F364" s="13"/>
      <c r="G364" s="13"/>
    </row>
    <row r="365" spans="1:7" ht="12.75" x14ac:dyDescent="0.2">
      <c r="A365" s="13"/>
      <c r="B365" s="13"/>
      <c r="C365" s="13"/>
      <c r="D365" s="13"/>
      <c r="E365" s="13"/>
      <c r="F365" s="13"/>
      <c r="G365" s="13"/>
    </row>
    <row r="366" spans="1:7" ht="12.75" x14ac:dyDescent="0.2">
      <c r="A366" s="13"/>
      <c r="B366" s="13"/>
      <c r="C366" s="13"/>
      <c r="D366" s="13"/>
      <c r="E366" s="13"/>
      <c r="F366" s="13"/>
      <c r="G366" s="13"/>
    </row>
    <row r="367" spans="1:7" ht="12.75" x14ac:dyDescent="0.2">
      <c r="A367" s="13"/>
      <c r="B367" s="13"/>
      <c r="C367" s="13"/>
      <c r="D367" s="13"/>
      <c r="E367" s="13"/>
      <c r="F367" s="13"/>
      <c r="G367" s="13"/>
    </row>
    <row r="368" spans="1:7" ht="12.75" x14ac:dyDescent="0.2">
      <c r="A368" s="13"/>
      <c r="B368" s="13"/>
      <c r="C368" s="13"/>
      <c r="D368" s="13"/>
      <c r="E368" s="13"/>
      <c r="F368" s="13"/>
      <c r="G368" s="13"/>
    </row>
    <row r="369" spans="1:7" ht="12.75" x14ac:dyDescent="0.2">
      <c r="A369" s="13"/>
      <c r="B369" s="13"/>
      <c r="C369" s="13"/>
      <c r="D369" s="13"/>
      <c r="E369" s="13"/>
      <c r="F369" s="13"/>
      <c r="G369" s="13"/>
    </row>
    <row r="370" spans="1:7" ht="12.75" x14ac:dyDescent="0.2">
      <c r="A370" s="13"/>
      <c r="B370" s="13"/>
      <c r="C370" s="13"/>
      <c r="D370" s="13"/>
      <c r="E370" s="13"/>
      <c r="F370" s="13"/>
      <c r="G370" s="13"/>
    </row>
    <row r="371" spans="1:7" ht="12.75" x14ac:dyDescent="0.2">
      <c r="A371" s="13"/>
      <c r="B371" s="13"/>
      <c r="C371" s="13"/>
      <c r="D371" s="13"/>
      <c r="E371" s="13"/>
      <c r="F371" s="13"/>
      <c r="G371" s="13"/>
    </row>
    <row r="372" spans="1:7" ht="12.75" x14ac:dyDescent="0.2">
      <c r="A372" s="13"/>
      <c r="B372" s="13"/>
      <c r="C372" s="13"/>
      <c r="D372" s="13"/>
      <c r="E372" s="13"/>
      <c r="F372" s="13"/>
      <c r="G372" s="13"/>
    </row>
    <row r="373" spans="1:7" ht="12.75" x14ac:dyDescent="0.2">
      <c r="A373" s="13"/>
      <c r="B373" s="13"/>
      <c r="C373" s="13"/>
      <c r="D373" s="13"/>
      <c r="E373" s="13"/>
      <c r="F373" s="13"/>
      <c r="G373" s="13"/>
    </row>
    <row r="374" spans="1:7" ht="12.75" x14ac:dyDescent="0.2">
      <c r="A374" s="13"/>
      <c r="B374" s="13"/>
      <c r="C374" s="13"/>
      <c r="D374" s="13"/>
      <c r="E374" s="13"/>
      <c r="F374" s="13"/>
      <c r="G374" s="13"/>
    </row>
    <row r="375" spans="1:7" ht="12.75" x14ac:dyDescent="0.2">
      <c r="A375" s="13"/>
      <c r="B375" s="13"/>
      <c r="C375" s="13"/>
      <c r="D375" s="13"/>
      <c r="E375" s="13"/>
      <c r="F375" s="13"/>
      <c r="G375" s="13"/>
    </row>
    <row r="376" spans="1:7" ht="12.75" x14ac:dyDescent="0.2">
      <c r="A376" s="13"/>
      <c r="B376" s="13"/>
      <c r="C376" s="13"/>
      <c r="D376" s="13"/>
      <c r="E376" s="13"/>
      <c r="F376" s="13"/>
      <c r="G376" s="13"/>
    </row>
    <row r="377" spans="1:7" ht="12.75" x14ac:dyDescent="0.2">
      <c r="A377" s="13"/>
      <c r="B377" s="13"/>
      <c r="C377" s="13"/>
      <c r="D377" s="13"/>
      <c r="E377" s="13"/>
      <c r="F377" s="13"/>
      <c r="G377" s="13"/>
    </row>
    <row r="378" spans="1:7" ht="12.75" x14ac:dyDescent="0.2">
      <c r="A378" s="13"/>
      <c r="B378" s="13"/>
      <c r="C378" s="13"/>
      <c r="D378" s="13"/>
      <c r="E378" s="13"/>
      <c r="F378" s="13"/>
      <c r="G378" s="13"/>
    </row>
    <row r="379" spans="1:7" ht="12.75" x14ac:dyDescent="0.2">
      <c r="A379" s="13"/>
      <c r="B379" s="13"/>
      <c r="C379" s="13"/>
      <c r="D379" s="13"/>
      <c r="E379" s="13"/>
      <c r="F379" s="13"/>
      <c r="G379" s="13"/>
    </row>
    <row r="380" spans="1:7" ht="12.75" x14ac:dyDescent="0.2">
      <c r="A380" s="13"/>
      <c r="B380" s="13"/>
      <c r="C380" s="13"/>
      <c r="D380" s="13"/>
      <c r="E380" s="13"/>
      <c r="F380" s="13"/>
      <c r="G380" s="13"/>
    </row>
    <row r="381" spans="1:7" ht="12.75" x14ac:dyDescent="0.2">
      <c r="A381" s="13"/>
      <c r="B381" s="13"/>
      <c r="C381" s="13"/>
      <c r="D381" s="13"/>
      <c r="E381" s="13"/>
      <c r="F381" s="13"/>
      <c r="G381" s="13"/>
    </row>
    <row r="382" spans="1:7" ht="12.75" x14ac:dyDescent="0.2">
      <c r="A382" s="13"/>
      <c r="B382" s="13"/>
      <c r="C382" s="13"/>
      <c r="D382" s="13"/>
      <c r="E382" s="13"/>
      <c r="F382" s="13"/>
      <c r="G382" s="13"/>
    </row>
    <row r="383" spans="1:7" ht="12.75" x14ac:dyDescent="0.2">
      <c r="A383" s="13"/>
      <c r="B383" s="13"/>
      <c r="C383" s="13"/>
      <c r="D383" s="13"/>
      <c r="E383" s="13"/>
      <c r="F383" s="13"/>
      <c r="G383" s="13"/>
    </row>
    <row r="384" spans="1:7" ht="12.75" x14ac:dyDescent="0.2">
      <c r="A384" s="13"/>
      <c r="B384" s="13"/>
      <c r="C384" s="13"/>
      <c r="D384" s="13"/>
      <c r="E384" s="13"/>
      <c r="F384" s="13"/>
      <c r="G384" s="13"/>
    </row>
    <row r="385" spans="1:7" ht="12.75" x14ac:dyDescent="0.2">
      <c r="A385" s="13"/>
      <c r="B385" s="13"/>
      <c r="C385" s="13"/>
      <c r="D385" s="13"/>
      <c r="E385" s="13"/>
      <c r="F385" s="13"/>
      <c r="G385" s="13"/>
    </row>
    <row r="386" spans="1:7" ht="12.75" x14ac:dyDescent="0.2">
      <c r="A386" s="13"/>
      <c r="B386" s="13"/>
      <c r="C386" s="13"/>
      <c r="D386" s="13"/>
      <c r="E386" s="13"/>
      <c r="F386" s="13"/>
      <c r="G386" s="13"/>
    </row>
    <row r="387" spans="1:7" ht="12.75" x14ac:dyDescent="0.2">
      <c r="A387" s="13"/>
      <c r="B387" s="13"/>
      <c r="C387" s="13"/>
      <c r="D387" s="13"/>
      <c r="E387" s="13"/>
      <c r="F387" s="13"/>
      <c r="G387" s="13"/>
    </row>
    <row r="388" spans="1:7" ht="12.75" x14ac:dyDescent="0.2">
      <c r="A388" s="13"/>
      <c r="B388" s="13"/>
      <c r="C388" s="13"/>
      <c r="D388" s="13"/>
      <c r="E388" s="13"/>
      <c r="F388" s="13"/>
      <c r="G388" s="13"/>
    </row>
    <row r="389" spans="1:7" ht="12.75" x14ac:dyDescent="0.2">
      <c r="A389" s="13"/>
      <c r="B389" s="13"/>
      <c r="C389" s="13"/>
      <c r="D389" s="13"/>
      <c r="E389" s="13"/>
      <c r="F389" s="13"/>
      <c r="G389" s="13"/>
    </row>
    <row r="390" spans="1:7" ht="12.75" x14ac:dyDescent="0.2">
      <c r="A390" s="13"/>
      <c r="B390" s="13"/>
      <c r="C390" s="13"/>
      <c r="D390" s="13"/>
      <c r="E390" s="13"/>
      <c r="F390" s="13"/>
      <c r="G390" s="13"/>
    </row>
    <row r="391" spans="1:7" ht="12.75" x14ac:dyDescent="0.2">
      <c r="A391" s="13"/>
      <c r="B391" s="13"/>
      <c r="C391" s="13"/>
      <c r="D391" s="13"/>
      <c r="E391" s="13"/>
      <c r="F391" s="13"/>
      <c r="G391" s="13"/>
    </row>
    <row r="392" spans="1:7" ht="12.75" x14ac:dyDescent="0.2">
      <c r="A392" s="13"/>
      <c r="B392" s="13"/>
      <c r="C392" s="13"/>
      <c r="D392" s="13"/>
      <c r="E392" s="13"/>
      <c r="F392" s="13"/>
      <c r="G392" s="13"/>
    </row>
    <row r="393" spans="1:7" ht="12.75" x14ac:dyDescent="0.2">
      <c r="A393" s="13"/>
      <c r="B393" s="13"/>
      <c r="C393" s="13"/>
      <c r="D393" s="13"/>
      <c r="E393" s="13"/>
      <c r="F393" s="13"/>
      <c r="G393" s="13"/>
    </row>
    <row r="394" spans="1:7" ht="12.75" x14ac:dyDescent="0.2">
      <c r="A394" s="13"/>
      <c r="B394" s="13"/>
      <c r="C394" s="13"/>
      <c r="D394" s="13"/>
      <c r="E394" s="13"/>
      <c r="F394" s="13"/>
      <c r="G394" s="13"/>
    </row>
    <row r="395" spans="1:7" ht="12.75" x14ac:dyDescent="0.2">
      <c r="A395" s="13"/>
      <c r="B395" s="13"/>
      <c r="C395" s="13"/>
      <c r="D395" s="13"/>
      <c r="E395" s="13"/>
      <c r="F395" s="13"/>
      <c r="G395" s="13"/>
    </row>
    <row r="396" spans="1:7" ht="12.75" x14ac:dyDescent="0.2">
      <c r="A396" s="13"/>
      <c r="B396" s="13"/>
      <c r="C396" s="13"/>
      <c r="D396" s="13"/>
      <c r="E396" s="13"/>
      <c r="F396" s="13"/>
      <c r="G396" s="13"/>
    </row>
    <row r="397" spans="1:7" ht="12.75" x14ac:dyDescent="0.2">
      <c r="A397" s="13"/>
      <c r="B397" s="13"/>
      <c r="C397" s="13"/>
      <c r="D397" s="13"/>
      <c r="E397" s="13"/>
      <c r="F397" s="13"/>
      <c r="G397" s="13"/>
    </row>
    <row r="398" spans="1:7" ht="12.75" x14ac:dyDescent="0.2">
      <c r="A398" s="13"/>
      <c r="B398" s="13"/>
      <c r="C398" s="13"/>
      <c r="D398" s="13"/>
      <c r="E398" s="13"/>
      <c r="F398" s="13"/>
      <c r="G398" s="13"/>
    </row>
    <row r="399" spans="1:7" ht="12.75" x14ac:dyDescent="0.2">
      <c r="A399" s="13"/>
      <c r="B399" s="13"/>
      <c r="C399" s="13"/>
      <c r="D399" s="13"/>
      <c r="E399" s="13"/>
      <c r="F399" s="13"/>
      <c r="G399" s="13"/>
    </row>
    <row r="400" spans="1:7" ht="12.75" x14ac:dyDescent="0.2">
      <c r="A400" s="13"/>
      <c r="B400" s="13"/>
      <c r="C400" s="13"/>
      <c r="D400" s="13"/>
      <c r="E400" s="13"/>
      <c r="F400" s="13"/>
      <c r="G400" s="13"/>
    </row>
    <row r="401" spans="1:7" ht="12.75" x14ac:dyDescent="0.2">
      <c r="A401" s="13"/>
      <c r="B401" s="13"/>
      <c r="C401" s="13"/>
      <c r="D401" s="13"/>
      <c r="E401" s="13"/>
      <c r="F401" s="13"/>
      <c r="G401" s="13"/>
    </row>
    <row r="402" spans="1:7" ht="12.75" x14ac:dyDescent="0.2">
      <c r="A402" s="13"/>
      <c r="B402" s="13"/>
      <c r="C402" s="13"/>
      <c r="D402" s="13"/>
      <c r="E402" s="13"/>
      <c r="F402" s="13"/>
      <c r="G402" s="13"/>
    </row>
    <row r="403" spans="1:7" ht="12.75" x14ac:dyDescent="0.2">
      <c r="A403" s="13"/>
      <c r="B403" s="13"/>
      <c r="C403" s="13"/>
      <c r="D403" s="13"/>
      <c r="E403" s="13"/>
      <c r="F403" s="13"/>
      <c r="G403" s="13"/>
    </row>
    <row r="404" spans="1:7" ht="12.75" x14ac:dyDescent="0.2">
      <c r="A404" s="13"/>
      <c r="B404" s="13"/>
      <c r="C404" s="13"/>
      <c r="D404" s="13"/>
      <c r="E404" s="13"/>
      <c r="F404" s="13"/>
      <c r="G404" s="13"/>
    </row>
    <row r="405" spans="1:7" ht="12.75" x14ac:dyDescent="0.2">
      <c r="A405" s="13"/>
      <c r="B405" s="13"/>
      <c r="C405" s="13"/>
      <c r="D405" s="13"/>
      <c r="E405" s="13"/>
      <c r="F405" s="13"/>
      <c r="G405" s="13"/>
    </row>
    <row r="406" spans="1:7" ht="12.75" x14ac:dyDescent="0.2">
      <c r="A406" s="13"/>
      <c r="B406" s="13"/>
      <c r="C406" s="13"/>
      <c r="D406" s="13"/>
      <c r="E406" s="13"/>
      <c r="F406" s="13"/>
      <c r="G406" s="13"/>
    </row>
    <row r="407" spans="1:7" ht="12.75" x14ac:dyDescent="0.2">
      <c r="A407" s="13"/>
      <c r="B407" s="13"/>
      <c r="C407" s="13"/>
      <c r="D407" s="13"/>
      <c r="E407" s="13"/>
      <c r="F407" s="13"/>
      <c r="G407" s="13"/>
    </row>
    <row r="408" spans="1:7" ht="12.75" x14ac:dyDescent="0.2">
      <c r="A408" s="13"/>
      <c r="B408" s="13"/>
      <c r="C408" s="13"/>
      <c r="D408" s="13"/>
      <c r="E408" s="13"/>
      <c r="F408" s="13"/>
      <c r="G408" s="13"/>
    </row>
    <row r="409" spans="1:7" ht="12.75" x14ac:dyDescent="0.2">
      <c r="A409" s="13"/>
      <c r="B409" s="13"/>
      <c r="C409" s="13"/>
      <c r="D409" s="13"/>
      <c r="E409" s="13"/>
      <c r="F409" s="13"/>
      <c r="G409" s="13"/>
    </row>
    <row r="410" spans="1:7" ht="12.75" x14ac:dyDescent="0.2">
      <c r="A410" s="13"/>
      <c r="B410" s="13"/>
      <c r="C410" s="13"/>
      <c r="D410" s="13"/>
      <c r="E410" s="13"/>
      <c r="F410" s="13"/>
      <c r="G410" s="13"/>
    </row>
    <row r="411" spans="1:7" ht="12.75" x14ac:dyDescent="0.2">
      <c r="A411" s="13"/>
      <c r="B411" s="13"/>
      <c r="C411" s="13"/>
      <c r="D411" s="13"/>
      <c r="E411" s="13"/>
      <c r="F411" s="13"/>
      <c r="G411" s="13"/>
    </row>
    <row r="412" spans="1:7" ht="12.75" x14ac:dyDescent="0.2">
      <c r="A412" s="13"/>
      <c r="B412" s="13"/>
      <c r="C412" s="13"/>
      <c r="D412" s="13"/>
      <c r="E412" s="13"/>
      <c r="F412" s="13"/>
      <c r="G412" s="13"/>
    </row>
    <row r="413" spans="1:7" ht="12.75" x14ac:dyDescent="0.2">
      <c r="A413" s="13"/>
      <c r="B413" s="13"/>
      <c r="C413" s="13"/>
      <c r="D413" s="13"/>
      <c r="E413" s="13"/>
      <c r="F413" s="13"/>
      <c r="G413" s="13"/>
    </row>
    <row r="414" spans="1:7" ht="12.75" x14ac:dyDescent="0.2">
      <c r="A414" s="13"/>
      <c r="B414" s="13"/>
      <c r="C414" s="13"/>
      <c r="D414" s="13"/>
      <c r="E414" s="13"/>
      <c r="F414" s="13"/>
      <c r="G414" s="13"/>
    </row>
    <row r="415" spans="1:7" ht="12.75" x14ac:dyDescent="0.2">
      <c r="A415" s="13"/>
      <c r="B415" s="13"/>
      <c r="C415" s="13"/>
      <c r="D415" s="13"/>
      <c r="E415" s="13"/>
      <c r="F415" s="13"/>
      <c r="G415" s="13"/>
    </row>
    <row r="416" spans="1:7" ht="12.75" x14ac:dyDescent="0.2">
      <c r="A416" s="13"/>
      <c r="B416" s="13"/>
      <c r="C416" s="13"/>
      <c r="D416" s="13"/>
      <c r="E416" s="13"/>
      <c r="F416" s="13"/>
      <c r="G416" s="13"/>
    </row>
    <row r="417" spans="1:7" ht="12.75" x14ac:dyDescent="0.2">
      <c r="A417" s="13"/>
      <c r="B417" s="13"/>
      <c r="C417" s="13"/>
      <c r="D417" s="13"/>
      <c r="E417" s="13"/>
      <c r="F417" s="13"/>
      <c r="G417" s="13"/>
    </row>
    <row r="418" spans="1:7" ht="12.75" x14ac:dyDescent="0.2">
      <c r="A418" s="13"/>
      <c r="B418" s="13"/>
      <c r="C418" s="13"/>
      <c r="D418" s="13"/>
      <c r="E418" s="13"/>
      <c r="F418" s="13"/>
      <c r="G418" s="13"/>
    </row>
    <row r="419" spans="1:7" ht="12.75" x14ac:dyDescent="0.2">
      <c r="A419" s="13"/>
      <c r="B419" s="13"/>
      <c r="C419" s="13"/>
      <c r="D419" s="13"/>
      <c r="E419" s="13"/>
      <c r="F419" s="13"/>
      <c r="G419" s="13"/>
    </row>
    <row r="420" spans="1:7" ht="12.75" x14ac:dyDescent="0.2">
      <c r="A420" s="13"/>
      <c r="B420" s="13"/>
      <c r="C420" s="13"/>
      <c r="D420" s="13"/>
      <c r="E420" s="13"/>
      <c r="F420" s="13"/>
      <c r="G420" s="13"/>
    </row>
    <row r="421" spans="1:7" ht="12.75" x14ac:dyDescent="0.2">
      <c r="A421" s="13"/>
      <c r="B421" s="13"/>
      <c r="C421" s="13"/>
      <c r="D421" s="13"/>
      <c r="E421" s="13"/>
      <c r="F421" s="13"/>
      <c r="G421" s="13"/>
    </row>
    <row r="422" spans="1:7" ht="12.75" x14ac:dyDescent="0.2">
      <c r="A422" s="13"/>
      <c r="B422" s="13"/>
      <c r="C422" s="13"/>
      <c r="D422" s="13"/>
      <c r="E422" s="13"/>
      <c r="F422" s="13"/>
      <c r="G422" s="13"/>
    </row>
    <row r="423" spans="1:7" ht="12.75" x14ac:dyDescent="0.2">
      <c r="A423" s="13"/>
      <c r="B423" s="13"/>
      <c r="C423" s="13"/>
      <c r="D423" s="13"/>
      <c r="E423" s="13"/>
      <c r="F423" s="13"/>
      <c r="G423" s="13"/>
    </row>
    <row r="424" spans="1:7" ht="12.75" x14ac:dyDescent="0.2">
      <c r="A424" s="13"/>
      <c r="B424" s="13"/>
      <c r="C424" s="13"/>
      <c r="D424" s="13"/>
      <c r="E424" s="13"/>
      <c r="F424" s="13"/>
      <c r="G424" s="13"/>
    </row>
    <row r="425" spans="1:7" ht="12.75" x14ac:dyDescent="0.2">
      <c r="A425" s="13"/>
      <c r="B425" s="13"/>
      <c r="C425" s="13"/>
      <c r="D425" s="13"/>
      <c r="E425" s="13"/>
      <c r="F425" s="13"/>
      <c r="G425" s="13"/>
    </row>
    <row r="426" spans="1:7" ht="12.75" x14ac:dyDescent="0.2">
      <c r="A426" s="13"/>
      <c r="B426" s="13"/>
      <c r="C426" s="13"/>
      <c r="D426" s="13"/>
      <c r="E426" s="13"/>
      <c r="F426" s="13"/>
      <c r="G426" s="13"/>
    </row>
    <row r="427" spans="1:7" ht="12.75" x14ac:dyDescent="0.2">
      <c r="A427" s="13"/>
      <c r="B427" s="13"/>
      <c r="C427" s="13"/>
      <c r="D427" s="13"/>
      <c r="E427" s="13"/>
      <c r="F427" s="13"/>
      <c r="G427" s="13"/>
    </row>
    <row r="428" spans="1:7" ht="12.75" x14ac:dyDescent="0.2">
      <c r="A428" s="13"/>
      <c r="B428" s="13"/>
      <c r="C428" s="13"/>
      <c r="D428" s="13"/>
      <c r="E428" s="13"/>
      <c r="F428" s="13"/>
      <c r="G428" s="13"/>
    </row>
    <row r="429" spans="1:7" ht="12.75" x14ac:dyDescent="0.2">
      <c r="A429" s="13"/>
      <c r="B429" s="13"/>
      <c r="C429" s="13"/>
      <c r="D429" s="13"/>
      <c r="E429" s="13"/>
      <c r="F429" s="13"/>
      <c r="G429" s="13"/>
    </row>
    <row r="430" spans="1:7" ht="12.75" x14ac:dyDescent="0.2">
      <c r="A430" s="13"/>
      <c r="B430" s="13"/>
      <c r="C430" s="13"/>
      <c r="D430" s="13"/>
      <c r="E430" s="13"/>
      <c r="F430" s="13"/>
      <c r="G430" s="13"/>
    </row>
    <row r="431" spans="1:7" ht="12.75" x14ac:dyDescent="0.2">
      <c r="A431" s="13"/>
      <c r="B431" s="13"/>
      <c r="C431" s="13"/>
      <c r="D431" s="13"/>
      <c r="E431" s="13"/>
      <c r="F431" s="13"/>
      <c r="G431" s="13"/>
    </row>
    <row r="432" spans="1:7" ht="12.75" x14ac:dyDescent="0.2">
      <c r="A432" s="13"/>
      <c r="B432" s="13"/>
      <c r="C432" s="13"/>
      <c r="D432" s="13"/>
      <c r="E432" s="13"/>
      <c r="F432" s="13"/>
      <c r="G432" s="13"/>
    </row>
    <row r="433" spans="1:7" ht="12.75" x14ac:dyDescent="0.2">
      <c r="A433" s="13"/>
      <c r="B433" s="13"/>
      <c r="C433" s="13"/>
      <c r="D433" s="13"/>
      <c r="E433" s="13"/>
      <c r="F433" s="13"/>
      <c r="G433" s="13"/>
    </row>
    <row r="434" spans="1:7" ht="12.75" x14ac:dyDescent="0.2">
      <c r="A434" s="13"/>
      <c r="B434" s="13"/>
      <c r="C434" s="13"/>
      <c r="D434" s="13"/>
      <c r="E434" s="13"/>
      <c r="F434" s="13"/>
      <c r="G434" s="13"/>
    </row>
    <row r="435" spans="1:7" ht="12.75" x14ac:dyDescent="0.2">
      <c r="A435" s="13"/>
      <c r="B435" s="13"/>
      <c r="C435" s="13"/>
      <c r="D435" s="13"/>
      <c r="E435" s="13"/>
      <c r="F435" s="13"/>
      <c r="G435" s="13"/>
    </row>
    <row r="436" spans="1:7" ht="12.75" x14ac:dyDescent="0.2">
      <c r="A436" s="13"/>
      <c r="B436" s="13"/>
      <c r="C436" s="13"/>
      <c r="D436" s="13"/>
      <c r="E436" s="13"/>
      <c r="F436" s="13"/>
      <c r="G436" s="13"/>
    </row>
    <row r="437" spans="1:7" ht="12.75" x14ac:dyDescent="0.2">
      <c r="A437" s="13"/>
      <c r="B437" s="13"/>
      <c r="C437" s="13"/>
      <c r="D437" s="13"/>
      <c r="E437" s="13"/>
      <c r="F437" s="13"/>
      <c r="G437" s="13"/>
    </row>
    <row r="438" spans="1:7" ht="12.75" x14ac:dyDescent="0.2">
      <c r="A438" s="13"/>
      <c r="B438" s="13"/>
      <c r="C438" s="13"/>
      <c r="D438" s="13"/>
      <c r="E438" s="13"/>
      <c r="F438" s="13"/>
      <c r="G438" s="13"/>
    </row>
    <row r="439" spans="1:7" ht="12.75" x14ac:dyDescent="0.2">
      <c r="A439" s="13"/>
      <c r="B439" s="13"/>
      <c r="C439" s="13"/>
      <c r="D439" s="13"/>
      <c r="E439" s="13"/>
      <c r="F439" s="13"/>
      <c r="G439" s="13"/>
    </row>
    <row r="440" spans="1:7" ht="12.75" x14ac:dyDescent="0.2">
      <c r="A440" s="13"/>
      <c r="B440" s="13"/>
      <c r="C440" s="13"/>
      <c r="D440" s="13"/>
      <c r="E440" s="13"/>
      <c r="F440" s="13"/>
      <c r="G440" s="13"/>
    </row>
    <row r="441" spans="1:7" ht="12.75" x14ac:dyDescent="0.2">
      <c r="A441" s="13"/>
      <c r="B441" s="13"/>
      <c r="C441" s="13"/>
      <c r="D441" s="13"/>
      <c r="E441" s="13"/>
      <c r="F441" s="13"/>
      <c r="G441" s="13"/>
    </row>
    <row r="442" spans="1:7" ht="12.75" x14ac:dyDescent="0.2">
      <c r="A442" s="13"/>
      <c r="B442" s="13"/>
      <c r="C442" s="13"/>
      <c r="D442" s="13"/>
      <c r="E442" s="13"/>
      <c r="F442" s="13"/>
      <c r="G442" s="13"/>
    </row>
    <row r="443" spans="1:7" ht="12.75" x14ac:dyDescent="0.2">
      <c r="A443" s="13"/>
      <c r="B443" s="13"/>
      <c r="C443" s="13"/>
      <c r="D443" s="13"/>
      <c r="E443" s="13"/>
      <c r="F443" s="13"/>
      <c r="G443" s="13"/>
    </row>
    <row r="444" spans="1:7" ht="12.75" x14ac:dyDescent="0.2">
      <c r="A444" s="13"/>
      <c r="B444" s="13"/>
      <c r="C444" s="13"/>
      <c r="D444" s="13"/>
      <c r="E444" s="13"/>
      <c r="F444" s="13"/>
      <c r="G444" s="13"/>
    </row>
    <row r="445" spans="1:7" ht="12.75" x14ac:dyDescent="0.2">
      <c r="A445" s="13"/>
      <c r="B445" s="13"/>
      <c r="C445" s="13"/>
      <c r="D445" s="13"/>
      <c r="E445" s="13"/>
      <c r="F445" s="13"/>
      <c r="G445" s="13"/>
    </row>
    <row r="446" spans="1:7" ht="12.75" x14ac:dyDescent="0.2">
      <c r="A446" s="13"/>
      <c r="B446" s="13"/>
      <c r="C446" s="13"/>
      <c r="D446" s="13"/>
      <c r="E446" s="13"/>
      <c r="F446" s="13"/>
      <c r="G446" s="13"/>
    </row>
    <row r="447" spans="1:7" ht="12.75" x14ac:dyDescent="0.2">
      <c r="A447" s="13"/>
      <c r="B447" s="13"/>
      <c r="C447" s="13"/>
      <c r="D447" s="13"/>
      <c r="E447" s="13"/>
      <c r="F447" s="13"/>
      <c r="G447" s="13"/>
    </row>
    <row r="448" spans="1:7" ht="12.75" x14ac:dyDescent="0.2">
      <c r="A448" s="13"/>
      <c r="B448" s="13"/>
      <c r="C448" s="13"/>
      <c r="D448" s="13"/>
      <c r="E448" s="13"/>
      <c r="F448" s="13"/>
      <c r="G448" s="13"/>
    </row>
    <row r="449" spans="1:7" ht="12.75" x14ac:dyDescent="0.2">
      <c r="A449" s="13"/>
      <c r="B449" s="13"/>
      <c r="C449" s="13"/>
      <c r="D449" s="13"/>
      <c r="E449" s="13"/>
      <c r="F449" s="13"/>
      <c r="G449" s="13"/>
    </row>
    <row r="450" spans="1:7" ht="12.75" x14ac:dyDescent="0.2">
      <c r="A450" s="13"/>
      <c r="B450" s="13"/>
      <c r="C450" s="13"/>
      <c r="D450" s="13"/>
      <c r="E450" s="13"/>
      <c r="F450" s="13"/>
      <c r="G450" s="13"/>
    </row>
    <row r="451" spans="1:7" ht="12.75" x14ac:dyDescent="0.2">
      <c r="A451" s="13"/>
      <c r="B451" s="13"/>
      <c r="C451" s="13"/>
      <c r="D451" s="13"/>
      <c r="E451" s="13"/>
      <c r="F451" s="13"/>
      <c r="G451" s="13"/>
    </row>
    <row r="452" spans="1:7" ht="12.75" x14ac:dyDescent="0.2">
      <c r="A452" s="13"/>
      <c r="B452" s="13"/>
      <c r="C452" s="13"/>
      <c r="D452" s="13"/>
      <c r="E452" s="13"/>
      <c r="F452" s="13"/>
      <c r="G452" s="13"/>
    </row>
    <row r="453" spans="1:7" ht="12.75" x14ac:dyDescent="0.2">
      <c r="A453" s="13"/>
      <c r="B453" s="13"/>
      <c r="C453" s="13"/>
      <c r="D453" s="13"/>
      <c r="E453" s="13"/>
      <c r="F453" s="13"/>
      <c r="G453" s="13"/>
    </row>
    <row r="454" spans="1:7" ht="12.75" x14ac:dyDescent="0.2">
      <c r="A454" s="13"/>
      <c r="B454" s="13"/>
      <c r="C454" s="13"/>
      <c r="D454" s="13"/>
      <c r="E454" s="13"/>
      <c r="F454" s="13"/>
      <c r="G454" s="13"/>
    </row>
    <row r="455" spans="1:7" ht="12.75" x14ac:dyDescent="0.2">
      <c r="A455" s="13"/>
      <c r="B455" s="13"/>
      <c r="C455" s="13"/>
      <c r="D455" s="13"/>
      <c r="E455" s="13"/>
      <c r="F455" s="13"/>
      <c r="G455" s="13"/>
    </row>
    <row r="456" spans="1:7" ht="12.75" x14ac:dyDescent="0.2">
      <c r="A456" s="13"/>
      <c r="B456" s="13"/>
      <c r="C456" s="13"/>
      <c r="D456" s="13"/>
      <c r="E456" s="13"/>
      <c r="F456" s="13"/>
      <c r="G456" s="13"/>
    </row>
    <row r="457" spans="1:7" ht="12.75" x14ac:dyDescent="0.2">
      <c r="A457" s="13"/>
      <c r="B457" s="13"/>
      <c r="C457" s="13"/>
      <c r="D457" s="13"/>
      <c r="E457" s="13"/>
      <c r="F457" s="13"/>
      <c r="G457" s="13"/>
    </row>
    <row r="458" spans="1:7" ht="12.75" x14ac:dyDescent="0.2">
      <c r="A458" s="13"/>
      <c r="B458" s="13"/>
      <c r="C458" s="13"/>
      <c r="D458" s="13"/>
      <c r="E458" s="13"/>
      <c r="F458" s="13"/>
      <c r="G458" s="13"/>
    </row>
    <row r="459" spans="1:7" ht="12.75" x14ac:dyDescent="0.2">
      <c r="A459" s="13"/>
      <c r="B459" s="13"/>
      <c r="C459" s="13"/>
      <c r="D459" s="13"/>
      <c r="E459" s="13"/>
      <c r="F459" s="13"/>
      <c r="G459" s="13"/>
    </row>
    <row r="460" spans="1:7" ht="12.75" x14ac:dyDescent="0.2">
      <c r="A460" s="13"/>
      <c r="B460" s="13"/>
      <c r="C460" s="13"/>
      <c r="D460" s="13"/>
      <c r="E460" s="13"/>
      <c r="F460" s="13"/>
      <c r="G460" s="13"/>
    </row>
    <row r="461" spans="1:7" ht="12.75" x14ac:dyDescent="0.2">
      <c r="A461" s="13"/>
      <c r="B461" s="13"/>
      <c r="C461" s="13"/>
      <c r="D461" s="13"/>
      <c r="E461" s="13"/>
      <c r="F461" s="13"/>
      <c r="G461" s="13"/>
    </row>
    <row r="462" spans="1:7" ht="12.75" x14ac:dyDescent="0.2">
      <c r="A462" s="13"/>
      <c r="B462" s="13"/>
      <c r="C462" s="13"/>
      <c r="D462" s="13"/>
      <c r="E462" s="13"/>
      <c r="F462" s="13"/>
      <c r="G462" s="13"/>
    </row>
    <row r="463" spans="1:7" ht="12.75" x14ac:dyDescent="0.2">
      <c r="A463" s="13"/>
      <c r="B463" s="13"/>
      <c r="C463" s="13"/>
      <c r="D463" s="13"/>
      <c r="E463" s="13"/>
      <c r="F463" s="13"/>
      <c r="G463" s="13"/>
    </row>
    <row r="464" spans="1:7" ht="12.75" x14ac:dyDescent="0.2">
      <c r="A464" s="13"/>
      <c r="B464" s="13"/>
      <c r="C464" s="13"/>
      <c r="D464" s="13"/>
      <c r="E464" s="13"/>
      <c r="F464" s="13"/>
      <c r="G464" s="13"/>
    </row>
    <row r="465" spans="1:7" ht="12.75" x14ac:dyDescent="0.2">
      <c r="A465" s="13"/>
      <c r="B465" s="13"/>
      <c r="C465" s="13"/>
      <c r="D465" s="13"/>
      <c r="E465" s="13"/>
      <c r="F465" s="13"/>
      <c r="G465" s="13"/>
    </row>
    <row r="466" spans="1:7" ht="12.75" x14ac:dyDescent="0.2">
      <c r="A466" s="13"/>
      <c r="B466" s="13"/>
      <c r="C466" s="13"/>
      <c r="D466" s="13"/>
      <c r="E466" s="13"/>
      <c r="F466" s="13"/>
      <c r="G466" s="13"/>
    </row>
    <row r="467" spans="1:7" ht="12.75" x14ac:dyDescent="0.2">
      <c r="A467" s="13"/>
      <c r="B467" s="13"/>
      <c r="C467" s="13"/>
      <c r="D467" s="13"/>
      <c r="E467" s="13"/>
      <c r="F467" s="13"/>
      <c r="G467" s="13"/>
    </row>
    <row r="468" spans="1:7" ht="12.75" x14ac:dyDescent="0.2">
      <c r="A468" s="13"/>
      <c r="B468" s="13"/>
      <c r="C468" s="13"/>
      <c r="D468" s="13"/>
      <c r="E468" s="13"/>
      <c r="F468" s="13"/>
      <c r="G468" s="13"/>
    </row>
    <row r="469" spans="1:7" ht="12.75" x14ac:dyDescent="0.2">
      <c r="A469" s="13"/>
      <c r="B469" s="13"/>
      <c r="C469" s="13"/>
      <c r="D469" s="13"/>
      <c r="E469" s="13"/>
      <c r="F469" s="13"/>
      <c r="G469" s="13"/>
    </row>
    <row r="470" spans="1:7" ht="12.75" x14ac:dyDescent="0.2">
      <c r="A470" s="13"/>
      <c r="B470" s="13"/>
      <c r="C470" s="13"/>
      <c r="D470" s="13"/>
      <c r="E470" s="13"/>
      <c r="F470" s="13"/>
      <c r="G470" s="13"/>
    </row>
    <row r="471" spans="1:7" ht="12.75" x14ac:dyDescent="0.2">
      <c r="A471" s="13"/>
      <c r="B471" s="13"/>
      <c r="C471" s="13"/>
      <c r="D471" s="13"/>
      <c r="E471" s="13"/>
      <c r="F471" s="13"/>
      <c r="G471" s="13"/>
    </row>
    <row r="472" spans="1:7" ht="12.75" x14ac:dyDescent="0.2">
      <c r="A472" s="13"/>
      <c r="B472" s="13"/>
      <c r="C472" s="13"/>
      <c r="D472" s="13"/>
      <c r="E472" s="13"/>
      <c r="F472" s="13"/>
      <c r="G472" s="13"/>
    </row>
    <row r="473" spans="1:7" ht="12.75" x14ac:dyDescent="0.2">
      <c r="A473" s="13"/>
      <c r="B473" s="13"/>
      <c r="C473" s="13"/>
      <c r="D473" s="13"/>
      <c r="E473" s="13"/>
      <c r="F473" s="13"/>
      <c r="G473" s="13"/>
    </row>
    <row r="474" spans="1:7" ht="12.75" x14ac:dyDescent="0.2">
      <c r="A474" s="13"/>
      <c r="B474" s="13"/>
      <c r="C474" s="13"/>
      <c r="D474" s="13"/>
      <c r="E474" s="13"/>
      <c r="F474" s="13"/>
      <c r="G474" s="13"/>
    </row>
    <row r="475" spans="1:7" ht="12.75" x14ac:dyDescent="0.2">
      <c r="A475" s="13"/>
      <c r="B475" s="13"/>
      <c r="C475" s="13"/>
      <c r="D475" s="13"/>
      <c r="E475" s="13"/>
      <c r="F475" s="13"/>
      <c r="G475" s="13"/>
    </row>
    <row r="476" spans="1:7" ht="12.75" x14ac:dyDescent="0.2">
      <c r="A476" s="13"/>
      <c r="B476" s="13"/>
      <c r="C476" s="13"/>
      <c r="D476" s="13"/>
      <c r="E476" s="13"/>
      <c r="F476" s="13"/>
      <c r="G476" s="13"/>
    </row>
    <row r="477" spans="1:7" ht="12.75" x14ac:dyDescent="0.2">
      <c r="A477" s="13"/>
      <c r="B477" s="13"/>
      <c r="C477" s="13"/>
      <c r="D477" s="13"/>
      <c r="E477" s="13"/>
      <c r="F477" s="13"/>
      <c r="G477" s="13"/>
    </row>
    <row r="478" spans="1:7" ht="12.75" x14ac:dyDescent="0.2">
      <c r="A478" s="13"/>
      <c r="B478" s="13"/>
      <c r="C478" s="13"/>
      <c r="D478" s="13"/>
      <c r="E478" s="13"/>
      <c r="F478" s="13"/>
      <c r="G478" s="13"/>
    </row>
    <row r="479" spans="1:7" ht="12.75" x14ac:dyDescent="0.2">
      <c r="A479" s="13"/>
      <c r="B479" s="13"/>
      <c r="C479" s="13"/>
      <c r="D479" s="13"/>
      <c r="E479" s="13"/>
      <c r="F479" s="13"/>
      <c r="G479" s="13"/>
    </row>
    <row r="480" spans="1:7" ht="12.75" x14ac:dyDescent="0.2">
      <c r="A480" s="13"/>
      <c r="B480" s="13"/>
      <c r="C480" s="13"/>
      <c r="D480" s="13"/>
      <c r="E480" s="13"/>
      <c r="F480" s="13"/>
      <c r="G480" s="13"/>
    </row>
    <row r="481" spans="1:7" ht="12.75" x14ac:dyDescent="0.2">
      <c r="A481" s="13"/>
      <c r="B481" s="13"/>
      <c r="C481" s="13"/>
      <c r="D481" s="13"/>
      <c r="E481" s="13"/>
      <c r="F481" s="13"/>
      <c r="G481" s="13"/>
    </row>
    <row r="482" spans="1:7" ht="12.75" x14ac:dyDescent="0.2">
      <c r="A482" s="13"/>
      <c r="B482" s="13"/>
      <c r="C482" s="13"/>
      <c r="D482" s="13"/>
      <c r="E482" s="13"/>
      <c r="F482" s="13"/>
      <c r="G482" s="13"/>
    </row>
    <row r="483" spans="1:7" ht="12.75" x14ac:dyDescent="0.2">
      <c r="A483" s="13"/>
      <c r="B483" s="13"/>
      <c r="C483" s="13"/>
      <c r="D483" s="13"/>
      <c r="E483" s="13"/>
      <c r="F483" s="13"/>
      <c r="G483" s="13"/>
    </row>
    <row r="484" spans="1:7" ht="12.75" x14ac:dyDescent="0.2">
      <c r="A484" s="13"/>
      <c r="B484" s="13"/>
      <c r="C484" s="13"/>
      <c r="D484" s="13"/>
      <c r="E484" s="13"/>
      <c r="F484" s="13"/>
      <c r="G484" s="13"/>
    </row>
    <row r="485" spans="1:7" ht="12.75" x14ac:dyDescent="0.2">
      <c r="A485" s="13"/>
      <c r="B485" s="13"/>
      <c r="C485" s="13"/>
      <c r="D485" s="13"/>
      <c r="E485" s="13"/>
      <c r="F485" s="13"/>
      <c r="G485" s="13"/>
    </row>
    <row r="486" spans="1:7" ht="12.75" x14ac:dyDescent="0.2">
      <c r="A486" s="13"/>
      <c r="B486" s="13"/>
      <c r="C486" s="13"/>
      <c r="D486" s="13"/>
      <c r="E486" s="13"/>
      <c r="F486" s="13"/>
      <c r="G486" s="13"/>
    </row>
    <row r="487" spans="1:7" ht="12.75" x14ac:dyDescent="0.2">
      <c r="A487" s="13"/>
      <c r="B487" s="13"/>
      <c r="C487" s="13"/>
      <c r="D487" s="13"/>
      <c r="E487" s="13"/>
      <c r="F487" s="13"/>
      <c r="G487" s="13"/>
    </row>
    <row r="488" spans="1:7" ht="12.75" x14ac:dyDescent="0.2">
      <c r="A488" s="13"/>
      <c r="B488" s="13"/>
      <c r="C488" s="13"/>
      <c r="D488" s="13"/>
      <c r="E488" s="13"/>
      <c r="F488" s="13"/>
      <c r="G488" s="13"/>
    </row>
    <row r="489" spans="1:7" ht="12.75" x14ac:dyDescent="0.2">
      <c r="A489" s="13"/>
      <c r="B489" s="13"/>
      <c r="C489" s="13"/>
      <c r="D489" s="13"/>
      <c r="E489" s="13"/>
      <c r="F489" s="13"/>
      <c r="G489" s="13"/>
    </row>
    <row r="490" spans="1:7" ht="12.75" x14ac:dyDescent="0.2">
      <c r="A490" s="13"/>
      <c r="B490" s="13"/>
      <c r="C490" s="13"/>
      <c r="D490" s="13"/>
      <c r="E490" s="13"/>
      <c r="F490" s="13"/>
      <c r="G490" s="13"/>
    </row>
    <row r="491" spans="1:7" ht="12.75" x14ac:dyDescent="0.2">
      <c r="A491" s="13"/>
      <c r="B491" s="13"/>
      <c r="C491" s="13"/>
      <c r="D491" s="13"/>
      <c r="E491" s="13"/>
      <c r="F491" s="13"/>
      <c r="G491" s="13"/>
    </row>
    <row r="492" spans="1:7" ht="12.75" x14ac:dyDescent="0.2">
      <c r="A492" s="13"/>
      <c r="B492" s="13"/>
      <c r="C492" s="13"/>
      <c r="D492" s="13"/>
      <c r="E492" s="13"/>
      <c r="F492" s="13"/>
      <c r="G492" s="13"/>
    </row>
    <row r="493" spans="1:7" ht="12.75" x14ac:dyDescent="0.2">
      <c r="A493" s="13"/>
      <c r="B493" s="13"/>
      <c r="C493" s="13"/>
      <c r="D493" s="13"/>
      <c r="E493" s="13"/>
      <c r="F493" s="13"/>
      <c r="G493" s="13"/>
    </row>
    <row r="494" spans="1:7" ht="12.75" x14ac:dyDescent="0.2">
      <c r="A494" s="13"/>
      <c r="B494" s="13"/>
      <c r="C494" s="13"/>
      <c r="D494" s="13"/>
      <c r="E494" s="13"/>
      <c r="F494" s="13"/>
      <c r="G494" s="13"/>
    </row>
    <row r="495" spans="1:7" ht="12.75" x14ac:dyDescent="0.2">
      <c r="A495" s="13"/>
      <c r="B495" s="13"/>
      <c r="C495" s="13"/>
      <c r="D495" s="13"/>
      <c r="E495" s="13"/>
      <c r="F495" s="13"/>
      <c r="G495" s="13"/>
    </row>
    <row r="496" spans="1:7" ht="12.75" x14ac:dyDescent="0.2">
      <c r="A496" s="13"/>
      <c r="B496" s="13"/>
      <c r="C496" s="13"/>
      <c r="D496" s="13"/>
      <c r="E496" s="13"/>
      <c r="F496" s="13"/>
      <c r="G496" s="13"/>
    </row>
    <row r="497" spans="1:7" ht="12.75" x14ac:dyDescent="0.2">
      <c r="A497" s="13"/>
      <c r="B497" s="13"/>
      <c r="C497" s="13"/>
      <c r="D497" s="13"/>
      <c r="E497" s="13"/>
      <c r="F497" s="13"/>
      <c r="G497" s="13"/>
    </row>
    <row r="498" spans="1:7" ht="12.75" x14ac:dyDescent="0.2">
      <c r="A498" s="13"/>
      <c r="B498" s="13"/>
      <c r="C498" s="13"/>
      <c r="D498" s="13"/>
      <c r="E498" s="13"/>
      <c r="F498" s="13"/>
      <c r="G498" s="13"/>
    </row>
    <row r="499" spans="1:7" ht="12.75" x14ac:dyDescent="0.2">
      <c r="A499" s="13"/>
      <c r="B499" s="13"/>
      <c r="C499" s="13"/>
      <c r="D499" s="13"/>
      <c r="E499" s="13"/>
      <c r="F499" s="13"/>
      <c r="G499" s="13"/>
    </row>
    <row r="500" spans="1:7" ht="12.75" x14ac:dyDescent="0.2">
      <c r="A500" s="13"/>
      <c r="B500" s="13"/>
      <c r="C500" s="13"/>
      <c r="D500" s="13"/>
      <c r="E500" s="13"/>
      <c r="F500" s="13"/>
      <c r="G500" s="13"/>
    </row>
    <row r="501" spans="1:7" ht="12.75" x14ac:dyDescent="0.2">
      <c r="A501" s="13"/>
      <c r="B501" s="13"/>
      <c r="C501" s="13"/>
      <c r="D501" s="13"/>
      <c r="E501" s="13"/>
      <c r="F501" s="13"/>
      <c r="G501" s="13"/>
    </row>
    <row r="502" spans="1:7" ht="12.75" x14ac:dyDescent="0.2">
      <c r="A502" s="13"/>
      <c r="B502" s="13"/>
      <c r="C502" s="13"/>
      <c r="D502" s="13"/>
      <c r="E502" s="13"/>
      <c r="F502" s="13"/>
      <c r="G502" s="13"/>
    </row>
    <row r="503" spans="1:7" ht="12.75" x14ac:dyDescent="0.2">
      <c r="A503" s="13"/>
      <c r="B503" s="13"/>
      <c r="C503" s="13"/>
      <c r="D503" s="13"/>
      <c r="E503" s="13"/>
      <c r="F503" s="13"/>
      <c r="G503" s="13"/>
    </row>
    <row r="504" spans="1:7" ht="12.75" x14ac:dyDescent="0.2">
      <c r="A504" s="13"/>
      <c r="B504" s="13"/>
      <c r="C504" s="13"/>
      <c r="D504" s="13"/>
      <c r="E504" s="13"/>
      <c r="F504" s="13"/>
      <c r="G504" s="13"/>
    </row>
    <row r="505" spans="1:7" ht="12.75" x14ac:dyDescent="0.2">
      <c r="A505" s="13"/>
      <c r="B505" s="13"/>
      <c r="C505" s="13"/>
      <c r="D505" s="13"/>
      <c r="E505" s="13"/>
      <c r="F505" s="13"/>
      <c r="G505" s="13"/>
    </row>
    <row r="506" spans="1:7" ht="12.75" x14ac:dyDescent="0.2">
      <c r="A506" s="13"/>
      <c r="B506" s="13"/>
      <c r="C506" s="13"/>
      <c r="D506" s="13"/>
      <c r="E506" s="13"/>
      <c r="F506" s="13"/>
      <c r="G506" s="13"/>
    </row>
    <row r="507" spans="1:7" ht="12.75" x14ac:dyDescent="0.2">
      <c r="A507" s="13"/>
      <c r="B507" s="13"/>
      <c r="C507" s="13"/>
      <c r="D507" s="13"/>
      <c r="E507" s="13"/>
      <c r="F507" s="13"/>
      <c r="G507" s="13"/>
    </row>
    <row r="508" spans="1:7" ht="12.75" x14ac:dyDescent="0.2">
      <c r="A508" s="13"/>
      <c r="B508" s="13"/>
      <c r="C508" s="13"/>
      <c r="D508" s="13"/>
      <c r="E508" s="13"/>
      <c r="F508" s="13"/>
      <c r="G508" s="13"/>
    </row>
    <row r="509" spans="1:7" ht="12.75" x14ac:dyDescent="0.2">
      <c r="A509" s="13"/>
      <c r="B509" s="13"/>
      <c r="C509" s="13"/>
      <c r="D509" s="13"/>
      <c r="E509" s="13"/>
      <c r="F509" s="13"/>
      <c r="G509" s="13"/>
    </row>
    <row r="510" spans="1:7" ht="12.75" x14ac:dyDescent="0.2">
      <c r="A510" s="13"/>
      <c r="B510" s="13"/>
      <c r="C510" s="13"/>
      <c r="D510" s="13"/>
      <c r="E510" s="13"/>
      <c r="F510" s="13"/>
      <c r="G510" s="13"/>
    </row>
    <row r="511" spans="1:7" ht="12.75" x14ac:dyDescent="0.2">
      <c r="A511" s="13"/>
      <c r="B511" s="13"/>
      <c r="C511" s="13"/>
      <c r="D511" s="13"/>
      <c r="E511" s="13"/>
      <c r="F511" s="13"/>
      <c r="G511" s="13"/>
    </row>
    <row r="512" spans="1:7" ht="12.75" x14ac:dyDescent="0.2">
      <c r="A512" s="13"/>
      <c r="B512" s="13"/>
      <c r="C512" s="13"/>
      <c r="D512" s="13"/>
      <c r="E512" s="13"/>
      <c r="F512" s="13"/>
      <c r="G512" s="13"/>
    </row>
    <row r="513" spans="1:7" ht="12.75" x14ac:dyDescent="0.2">
      <c r="A513" s="13"/>
      <c r="B513" s="13"/>
      <c r="C513" s="13"/>
      <c r="D513" s="13"/>
      <c r="E513" s="13"/>
      <c r="F513" s="13"/>
      <c r="G513" s="13"/>
    </row>
    <row r="514" spans="1:7" ht="12.75" x14ac:dyDescent="0.2">
      <c r="A514" s="13"/>
      <c r="B514" s="13"/>
      <c r="C514" s="13"/>
      <c r="D514" s="13"/>
      <c r="E514" s="13"/>
      <c r="F514" s="13"/>
      <c r="G514" s="13"/>
    </row>
    <row r="515" spans="1:7" ht="12.75" x14ac:dyDescent="0.2">
      <c r="A515" s="13"/>
      <c r="B515" s="13"/>
      <c r="C515" s="13"/>
      <c r="D515" s="13"/>
      <c r="E515" s="13"/>
      <c r="F515" s="13"/>
      <c r="G515" s="13"/>
    </row>
    <row r="516" spans="1:7" ht="12.75" x14ac:dyDescent="0.2">
      <c r="A516" s="13"/>
      <c r="B516" s="13"/>
      <c r="C516" s="13"/>
      <c r="D516" s="13"/>
      <c r="E516" s="13"/>
      <c r="F516" s="13"/>
      <c r="G516" s="13"/>
    </row>
    <row r="517" spans="1:7" ht="12.75" x14ac:dyDescent="0.2">
      <c r="A517" s="13"/>
      <c r="B517" s="13"/>
      <c r="C517" s="13"/>
      <c r="D517" s="13"/>
      <c r="E517" s="13"/>
      <c r="F517" s="13"/>
      <c r="G517" s="13"/>
    </row>
    <row r="518" spans="1:7" ht="12.75" x14ac:dyDescent="0.2">
      <c r="A518" s="13"/>
      <c r="B518" s="13"/>
      <c r="C518" s="13"/>
      <c r="D518" s="13"/>
      <c r="E518" s="13"/>
      <c r="F518" s="13"/>
      <c r="G518" s="13"/>
    </row>
    <row r="519" spans="1:7" ht="12.75" x14ac:dyDescent="0.2">
      <c r="A519" s="13"/>
      <c r="B519" s="13"/>
      <c r="C519" s="13"/>
      <c r="D519" s="13"/>
      <c r="E519" s="13"/>
      <c r="F519" s="13"/>
      <c r="G519" s="13"/>
    </row>
    <row r="520" spans="1:7" ht="12.75" x14ac:dyDescent="0.2">
      <c r="A520" s="13"/>
      <c r="B520" s="13"/>
      <c r="C520" s="13"/>
      <c r="D520" s="13"/>
      <c r="E520" s="13"/>
      <c r="F520" s="13"/>
      <c r="G520" s="13"/>
    </row>
    <row r="521" spans="1:7" ht="12.75" x14ac:dyDescent="0.2">
      <c r="A521" s="13"/>
      <c r="B521" s="13"/>
      <c r="C521" s="13"/>
      <c r="D521" s="13"/>
      <c r="E521" s="13"/>
      <c r="F521" s="13"/>
      <c r="G521" s="13"/>
    </row>
    <row r="522" spans="1:7" ht="12.75" x14ac:dyDescent="0.2">
      <c r="A522" s="13"/>
      <c r="B522" s="13"/>
      <c r="C522" s="13"/>
      <c r="D522" s="13"/>
      <c r="E522" s="13"/>
      <c r="F522" s="13"/>
      <c r="G522" s="13"/>
    </row>
    <row r="523" spans="1:7" ht="12.75" x14ac:dyDescent="0.2">
      <c r="A523" s="13"/>
      <c r="B523" s="13"/>
      <c r="C523" s="13"/>
      <c r="D523" s="13"/>
      <c r="E523" s="13"/>
      <c r="F523" s="13"/>
      <c r="G523" s="13"/>
    </row>
  </sheetData>
  <mergeCells count="29">
    <mergeCell ref="C15:G15"/>
    <mergeCell ref="C16:G16"/>
    <mergeCell ref="C17:G17"/>
    <mergeCell ref="C18:G18"/>
    <mergeCell ref="C19:G19"/>
    <mergeCell ref="C7:G7"/>
    <mergeCell ref="C8:G8"/>
    <mergeCell ref="C9:G9"/>
    <mergeCell ref="C13:G13"/>
    <mergeCell ref="C14:G14"/>
    <mergeCell ref="B1:G1"/>
    <mergeCell ref="C3:G3"/>
    <mergeCell ref="C4:G4"/>
    <mergeCell ref="C5:G5"/>
    <mergeCell ref="C6:G6"/>
    <mergeCell ref="C23:G23"/>
    <mergeCell ref="C24:G24"/>
    <mergeCell ref="C25:G25"/>
    <mergeCell ref="C26:G26"/>
    <mergeCell ref="C27:G27"/>
    <mergeCell ref="C28:G28"/>
    <mergeCell ref="C29:G29"/>
    <mergeCell ref="C33:G33"/>
    <mergeCell ref="C34:G34"/>
    <mergeCell ref="C39:G39"/>
    <mergeCell ref="C35:G35"/>
    <mergeCell ref="C36:G36"/>
    <mergeCell ref="C37:G37"/>
    <mergeCell ref="C38:G38"/>
  </mergeCells>
  <hyperlinks>
    <hyperlink ref="C38:G38" r:id="rId1" display="Enquesta de satisfacció als titulats/ades recents de grau" xr:uid="{00000000-0004-0000-0D00-000000000000}"/>
  </hyperlinks>
  <printOptions horizontalCentered="1" gridLines="1"/>
  <pageMargins left="0.7" right="0.7" top="0.75" bottom="0.75" header="0" footer="0"/>
  <pageSetup paperSize="9" scale="91" fitToHeight="0" pageOrder="overThenDown" orientation="landscape" cellComments="atEnd"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41"/>
  <sheetViews>
    <sheetView topLeftCell="A20" workbookViewId="0">
      <selection activeCell="C38" sqref="C38:G38"/>
    </sheetView>
  </sheetViews>
  <sheetFormatPr baseColWidth="10" defaultColWidth="11.42578125" defaultRowHeight="12.75" x14ac:dyDescent="0.2"/>
  <cols>
    <col min="1" max="1" width="5.85546875" customWidth="1"/>
    <col min="2" max="2" width="35" customWidth="1"/>
    <col min="3" max="3" width="29.42578125" customWidth="1"/>
    <col min="7" max="7" width="46.28515625" customWidth="1"/>
  </cols>
  <sheetData>
    <row r="1" spans="1:7" ht="18" x14ac:dyDescent="0.25">
      <c r="A1" s="13"/>
      <c r="B1" s="657" t="s">
        <v>409</v>
      </c>
      <c r="C1" s="573"/>
      <c r="D1" s="573"/>
      <c r="E1" s="573"/>
      <c r="F1" s="573"/>
      <c r="G1" s="573"/>
    </row>
    <row r="2" spans="1:7" x14ac:dyDescent="0.2">
      <c r="A2" s="13"/>
      <c r="B2" s="13"/>
      <c r="C2" s="13"/>
      <c r="D2" s="13"/>
      <c r="E2" s="13"/>
      <c r="F2" s="13"/>
      <c r="G2" s="13"/>
    </row>
    <row r="3" spans="1:7" x14ac:dyDescent="0.2">
      <c r="A3" s="1"/>
      <c r="B3" s="2" t="s">
        <v>21</v>
      </c>
      <c r="C3" s="586" t="s">
        <v>410</v>
      </c>
      <c r="D3" s="584"/>
      <c r="E3" s="584"/>
      <c r="F3" s="584"/>
      <c r="G3" s="585"/>
    </row>
    <row r="4" spans="1:7" ht="21.75" customHeight="1" x14ac:dyDescent="0.2">
      <c r="A4" s="1"/>
      <c r="B4" s="3" t="s">
        <v>22</v>
      </c>
      <c r="C4" s="586" t="s">
        <v>652</v>
      </c>
      <c r="D4" s="584"/>
      <c r="E4" s="584"/>
      <c r="F4" s="584"/>
      <c r="G4" s="585"/>
    </row>
    <row r="5" spans="1:7" x14ac:dyDescent="0.2">
      <c r="A5" s="1"/>
      <c r="B5" s="3" t="s">
        <v>206</v>
      </c>
      <c r="C5" s="583" t="s">
        <v>416</v>
      </c>
      <c r="D5" s="584"/>
      <c r="E5" s="584"/>
      <c r="F5" s="584"/>
      <c r="G5" s="585"/>
    </row>
    <row r="6" spans="1:7" ht="27" customHeight="1" x14ac:dyDescent="0.2">
      <c r="A6" s="1"/>
      <c r="B6" s="4" t="s">
        <v>728</v>
      </c>
      <c r="C6" s="640" t="s">
        <v>355</v>
      </c>
      <c r="D6" s="619"/>
      <c r="E6" s="619"/>
      <c r="F6" s="619"/>
      <c r="G6" s="620"/>
    </row>
    <row r="7" spans="1:7" x14ac:dyDescent="0.2">
      <c r="A7" s="1"/>
      <c r="B7" s="5" t="s">
        <v>235</v>
      </c>
      <c r="C7" s="612" t="s">
        <v>23</v>
      </c>
      <c r="D7" s="613"/>
      <c r="E7" s="613"/>
      <c r="F7" s="613"/>
      <c r="G7" s="614"/>
    </row>
    <row r="8" spans="1:7" ht="20.25" customHeight="1" x14ac:dyDescent="0.2">
      <c r="A8" s="1"/>
      <c r="B8" s="5" t="s">
        <v>236</v>
      </c>
      <c r="C8" s="662" t="s">
        <v>415</v>
      </c>
      <c r="D8" s="663"/>
      <c r="E8" s="663"/>
      <c r="F8" s="663"/>
      <c r="G8" s="664"/>
    </row>
    <row r="9" spans="1:7" x14ac:dyDescent="0.2">
      <c r="A9" s="1"/>
      <c r="B9" s="5" t="s">
        <v>237</v>
      </c>
      <c r="C9" s="603" t="s">
        <v>412</v>
      </c>
      <c r="D9" s="584"/>
      <c r="E9" s="584"/>
      <c r="F9" s="584"/>
      <c r="G9" s="585"/>
    </row>
    <row r="10" spans="1:7" x14ac:dyDescent="0.2">
      <c r="A10" s="1"/>
      <c r="B10" s="6"/>
      <c r="C10" s="6"/>
      <c r="D10" s="6"/>
      <c r="E10" s="6"/>
      <c r="F10" s="6"/>
      <c r="G10" s="6"/>
    </row>
    <row r="11" spans="1:7" x14ac:dyDescent="0.2">
      <c r="A11" s="1"/>
      <c r="B11" s="7"/>
      <c r="C11" s="7"/>
      <c r="D11" s="7"/>
      <c r="E11" s="7"/>
      <c r="F11" s="7"/>
      <c r="G11" s="7"/>
    </row>
    <row r="12" spans="1:7" x14ac:dyDescent="0.2">
      <c r="A12" s="13"/>
      <c r="B12" s="13"/>
      <c r="C12" s="13"/>
      <c r="D12" s="13"/>
      <c r="E12" s="13"/>
      <c r="F12" s="13"/>
      <c r="G12" s="13"/>
    </row>
    <row r="13" spans="1:7" x14ac:dyDescent="0.2">
      <c r="A13" s="1"/>
      <c r="B13" s="2" t="s">
        <v>21</v>
      </c>
      <c r="C13" s="586" t="s">
        <v>386</v>
      </c>
      <c r="D13" s="584"/>
      <c r="E13" s="584"/>
      <c r="F13" s="584"/>
      <c r="G13" s="585"/>
    </row>
    <row r="14" spans="1:7" x14ac:dyDescent="0.2">
      <c r="A14" s="1"/>
      <c r="B14" s="3" t="s">
        <v>22</v>
      </c>
      <c r="C14" s="586" t="s">
        <v>653</v>
      </c>
      <c r="D14" s="584"/>
      <c r="E14" s="584"/>
      <c r="F14" s="584"/>
      <c r="G14" s="585"/>
    </row>
    <row r="15" spans="1:7" x14ac:dyDescent="0.2">
      <c r="A15" s="1"/>
      <c r="B15" s="3" t="s">
        <v>206</v>
      </c>
      <c r="C15" s="583" t="s">
        <v>411</v>
      </c>
      <c r="D15" s="584"/>
      <c r="E15" s="584"/>
      <c r="F15" s="584"/>
      <c r="G15" s="585"/>
    </row>
    <row r="16" spans="1:7" x14ac:dyDescent="0.2">
      <c r="A16" s="1"/>
      <c r="B16" s="4" t="s">
        <v>728</v>
      </c>
      <c r="C16" s="640" t="s">
        <v>355</v>
      </c>
      <c r="D16" s="619"/>
      <c r="E16" s="619"/>
      <c r="F16" s="619"/>
      <c r="G16" s="620"/>
    </row>
    <row r="17" spans="1:7" x14ac:dyDescent="0.2">
      <c r="A17" s="1"/>
      <c r="B17" s="5" t="s">
        <v>235</v>
      </c>
      <c r="C17" s="612" t="s">
        <v>23</v>
      </c>
      <c r="D17" s="613"/>
      <c r="E17" s="613"/>
      <c r="F17" s="613"/>
      <c r="G17" s="614"/>
    </row>
    <row r="18" spans="1:7" ht="18.75" customHeight="1" x14ac:dyDescent="0.2">
      <c r="A18" s="1"/>
      <c r="B18" s="5" t="s">
        <v>236</v>
      </c>
      <c r="C18" s="662" t="s">
        <v>413</v>
      </c>
      <c r="D18" s="663"/>
      <c r="E18" s="663"/>
      <c r="F18" s="663"/>
      <c r="G18" s="664"/>
    </row>
    <row r="19" spans="1:7" ht="30.75" customHeight="1" x14ac:dyDescent="0.2">
      <c r="A19" s="1"/>
      <c r="B19" s="5" t="s">
        <v>237</v>
      </c>
      <c r="C19" s="603" t="s">
        <v>655</v>
      </c>
      <c r="D19" s="584"/>
      <c r="E19" s="584"/>
      <c r="F19" s="584"/>
      <c r="G19" s="585"/>
    </row>
    <row r="20" spans="1:7" x14ac:dyDescent="0.2">
      <c r="A20" s="1"/>
      <c r="B20" s="6"/>
      <c r="C20" s="6"/>
      <c r="D20" s="6"/>
      <c r="E20" s="6"/>
      <c r="F20" s="6"/>
      <c r="G20" s="6"/>
    </row>
    <row r="21" spans="1:7" x14ac:dyDescent="0.2">
      <c r="A21" s="1"/>
      <c r="B21" s="7"/>
      <c r="C21" s="7"/>
      <c r="D21" s="7"/>
      <c r="E21" s="7"/>
      <c r="F21" s="7"/>
      <c r="G21" s="7"/>
    </row>
    <row r="22" spans="1:7" x14ac:dyDescent="0.2">
      <c r="A22" s="13"/>
      <c r="B22" s="13"/>
      <c r="C22" s="13"/>
      <c r="D22" s="13"/>
      <c r="E22" s="13"/>
      <c r="F22" s="13"/>
      <c r="G22" s="13"/>
    </row>
    <row r="23" spans="1:7" x14ac:dyDescent="0.2">
      <c r="A23" s="13"/>
      <c r="B23" s="2" t="s">
        <v>21</v>
      </c>
      <c r="C23" s="586" t="s">
        <v>387</v>
      </c>
      <c r="D23" s="584"/>
      <c r="E23" s="584"/>
      <c r="F23" s="584"/>
      <c r="G23" s="585"/>
    </row>
    <row r="24" spans="1:7" ht="12.75" customHeight="1" x14ac:dyDescent="0.2">
      <c r="A24" s="13"/>
      <c r="B24" s="3" t="s">
        <v>22</v>
      </c>
      <c r="C24" s="586" t="s">
        <v>404</v>
      </c>
      <c r="D24" s="584"/>
      <c r="E24" s="584"/>
      <c r="F24" s="584"/>
      <c r="G24" s="585"/>
    </row>
    <row r="25" spans="1:7" ht="25.5" customHeight="1" x14ac:dyDescent="0.2">
      <c r="A25" s="13"/>
      <c r="B25" s="3" t="s">
        <v>206</v>
      </c>
      <c r="C25" s="583" t="s">
        <v>417</v>
      </c>
      <c r="D25" s="584"/>
      <c r="E25" s="584"/>
      <c r="F25" s="584"/>
      <c r="G25" s="585"/>
    </row>
    <row r="26" spans="1:7" x14ac:dyDescent="0.2">
      <c r="A26" s="13"/>
      <c r="B26" s="4" t="s">
        <v>726</v>
      </c>
      <c r="C26" s="640" t="s">
        <v>355</v>
      </c>
      <c r="D26" s="619"/>
      <c r="E26" s="619"/>
      <c r="F26" s="619"/>
      <c r="G26" s="620"/>
    </row>
    <row r="27" spans="1:7" ht="24" customHeight="1" x14ac:dyDescent="0.2">
      <c r="A27" s="13"/>
      <c r="B27" s="5" t="s">
        <v>235</v>
      </c>
      <c r="C27" s="612" t="s">
        <v>23</v>
      </c>
      <c r="D27" s="613"/>
      <c r="E27" s="613"/>
      <c r="F27" s="613"/>
      <c r="G27" s="614"/>
    </row>
    <row r="28" spans="1:7" ht="21.75" customHeight="1" x14ac:dyDescent="0.2">
      <c r="A28" s="13"/>
      <c r="B28" s="5" t="s">
        <v>236</v>
      </c>
      <c r="C28" s="662" t="s">
        <v>413</v>
      </c>
      <c r="D28" s="663"/>
      <c r="E28" s="663"/>
      <c r="F28" s="663"/>
      <c r="G28" s="664"/>
    </row>
    <row r="29" spans="1:7" x14ac:dyDescent="0.2">
      <c r="A29" s="13"/>
      <c r="B29" s="5" t="s">
        <v>237</v>
      </c>
      <c r="C29" s="603" t="s">
        <v>414</v>
      </c>
      <c r="D29" s="584"/>
      <c r="E29" s="584"/>
      <c r="F29" s="584"/>
      <c r="G29" s="585"/>
    </row>
    <row r="30" spans="1:7" x14ac:dyDescent="0.2">
      <c r="A30" s="13"/>
      <c r="B30" s="6"/>
      <c r="C30" s="6"/>
      <c r="D30" s="6"/>
      <c r="E30" s="6"/>
      <c r="F30" s="6"/>
      <c r="G30" s="6"/>
    </row>
    <row r="31" spans="1:7" x14ac:dyDescent="0.2">
      <c r="A31" s="13"/>
      <c r="B31" s="7"/>
      <c r="C31" s="7"/>
      <c r="D31" s="7"/>
      <c r="E31" s="7"/>
      <c r="F31" s="7"/>
      <c r="G31" s="7"/>
    </row>
    <row r="32" spans="1:7" x14ac:dyDescent="0.2">
      <c r="B32" s="13"/>
      <c r="C32" s="13"/>
      <c r="D32" s="13"/>
      <c r="E32" s="13"/>
      <c r="F32" s="13"/>
      <c r="G32" s="13"/>
    </row>
    <row r="33" spans="2:7" x14ac:dyDescent="0.2">
      <c r="B33" s="2" t="s">
        <v>21</v>
      </c>
      <c r="C33" s="586" t="s">
        <v>654</v>
      </c>
      <c r="D33" s="584"/>
      <c r="E33" s="584"/>
      <c r="F33" s="584"/>
      <c r="G33" s="585"/>
    </row>
    <row r="34" spans="2:7" x14ac:dyDescent="0.2">
      <c r="B34" s="3" t="s">
        <v>22</v>
      </c>
      <c r="C34" s="586" t="s">
        <v>656</v>
      </c>
      <c r="D34" s="584"/>
      <c r="E34" s="584"/>
      <c r="F34" s="584"/>
      <c r="G34" s="585"/>
    </row>
    <row r="35" spans="2:7" x14ac:dyDescent="0.2">
      <c r="B35" s="3" t="s">
        <v>206</v>
      </c>
      <c r="C35" s="583" t="s">
        <v>657</v>
      </c>
      <c r="D35" s="584"/>
      <c r="E35" s="584"/>
      <c r="F35" s="584"/>
      <c r="G35" s="585"/>
    </row>
    <row r="36" spans="2:7" x14ac:dyDescent="0.2">
      <c r="B36" s="4" t="s">
        <v>728</v>
      </c>
      <c r="C36" s="640" t="s">
        <v>153</v>
      </c>
      <c r="D36" s="619"/>
      <c r="E36" s="619"/>
      <c r="F36" s="619"/>
      <c r="G36" s="620"/>
    </row>
    <row r="37" spans="2:7" x14ac:dyDescent="0.2">
      <c r="B37" s="5" t="s">
        <v>235</v>
      </c>
      <c r="C37" s="612" t="s">
        <v>23</v>
      </c>
      <c r="D37" s="613"/>
      <c r="E37" s="613"/>
      <c r="F37" s="613"/>
      <c r="G37" s="614"/>
    </row>
    <row r="38" spans="2:7" ht="22.5" customHeight="1" x14ac:dyDescent="0.2">
      <c r="B38" s="5" t="s">
        <v>236</v>
      </c>
      <c r="C38" s="665" t="s">
        <v>658</v>
      </c>
      <c r="D38" s="665"/>
      <c r="E38" s="665"/>
      <c r="F38" s="665"/>
      <c r="G38" s="665"/>
    </row>
    <row r="39" spans="2:7" ht="42.75" customHeight="1" x14ac:dyDescent="0.2">
      <c r="B39" s="5" t="s">
        <v>237</v>
      </c>
      <c r="C39" s="603" t="s">
        <v>659</v>
      </c>
      <c r="D39" s="584"/>
      <c r="E39" s="584"/>
      <c r="F39" s="584"/>
      <c r="G39" s="585"/>
    </row>
    <row r="40" spans="2:7" x14ac:dyDescent="0.2">
      <c r="B40" s="6"/>
      <c r="C40" s="6"/>
      <c r="D40" s="6"/>
      <c r="E40" s="6"/>
      <c r="F40" s="6"/>
      <c r="G40" s="6"/>
    </row>
    <row r="41" spans="2:7" ht="8.25" customHeight="1" x14ac:dyDescent="0.2">
      <c r="B41" s="7"/>
      <c r="C41" s="7"/>
      <c r="D41" s="7"/>
      <c r="E41" s="7"/>
      <c r="F41" s="7"/>
      <c r="G41" s="7"/>
    </row>
  </sheetData>
  <mergeCells count="29">
    <mergeCell ref="C34:G34"/>
    <mergeCell ref="C33:G33"/>
    <mergeCell ref="C39:G39"/>
    <mergeCell ref="C38:G38"/>
    <mergeCell ref="C37:G37"/>
    <mergeCell ref="C36:G36"/>
    <mergeCell ref="C35:G35"/>
    <mergeCell ref="C7:G7"/>
    <mergeCell ref="C24:G24"/>
    <mergeCell ref="C25:G25"/>
    <mergeCell ref="C8:G8"/>
    <mergeCell ref="C9:G9"/>
    <mergeCell ref="C13:G13"/>
    <mergeCell ref="C14:G14"/>
    <mergeCell ref="B1:G1"/>
    <mergeCell ref="C3:G3"/>
    <mergeCell ref="C4:G4"/>
    <mergeCell ref="C5:G5"/>
    <mergeCell ref="C6:G6"/>
    <mergeCell ref="C26:G26"/>
    <mergeCell ref="C27:G27"/>
    <mergeCell ref="C28:G28"/>
    <mergeCell ref="C29:G29"/>
    <mergeCell ref="C15:G15"/>
    <mergeCell ref="C16:G16"/>
    <mergeCell ref="C17:G17"/>
    <mergeCell ref="C18:G18"/>
    <mergeCell ref="C19:G19"/>
    <mergeCell ref="C23:G23"/>
  </mergeCells>
  <hyperlinks>
    <hyperlink ref="C28:G28" r:id="rId1" display="Portal d'Indicadors i Dades Estadístiques (Indicadors de personal)" xr:uid="{00000000-0004-0000-0E00-000000000000}"/>
    <hyperlink ref="C18:G18" r:id="rId2" display="Portal d'Indicadors i Dades Estadístiques (Indicadors de personal)" xr:uid="{00000000-0004-0000-0E00-000001000000}"/>
    <hyperlink ref="C8:G8" r:id="rId3" display="Portal d'Indicadors i dades estadístiques (Indicadors per al seguiment i l'acreditació de grau i màster)" xr:uid="{00000000-0004-0000-0E00-000002000000}"/>
    <hyperlink ref="C38:G38" r:id="rId4" display="Enquestes de satisfacció al PTGAS" xr:uid="{5696B035-075B-4D1E-A173-EB482659B368}"/>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sheetPr>
  <dimension ref="A1:G769"/>
  <sheetViews>
    <sheetView zoomScaleNormal="100" workbookViewId="0"/>
  </sheetViews>
  <sheetFormatPr baseColWidth="10" defaultColWidth="12.5703125" defaultRowHeight="15.75" customHeight="1" x14ac:dyDescent="0.2"/>
  <cols>
    <col min="1" max="1" width="3.42578125" style="9" customWidth="1"/>
    <col min="2" max="2" width="26.28515625" style="9" customWidth="1"/>
    <col min="3" max="3" width="83.7109375" style="9" customWidth="1"/>
    <col min="4" max="4" width="3.42578125" style="9" customWidth="1"/>
    <col min="5" max="5" width="14.140625" style="9" customWidth="1"/>
    <col min="6" max="7" width="9" style="9" customWidth="1"/>
    <col min="8" max="16384" width="12.5703125" style="9"/>
  </cols>
  <sheetData>
    <row r="1" spans="1:7" ht="22.5" customHeight="1" x14ac:dyDescent="0.25">
      <c r="A1" s="13"/>
      <c r="B1" s="657" t="s">
        <v>113</v>
      </c>
      <c r="C1" s="573"/>
      <c r="D1" s="573"/>
      <c r="E1" s="573"/>
      <c r="F1" s="573"/>
      <c r="G1" s="573"/>
    </row>
    <row r="3" spans="1:7" customFormat="1" ht="22.5" customHeight="1" x14ac:dyDescent="0.2">
      <c r="A3" s="1"/>
      <c r="B3" s="13"/>
      <c r="C3" s="13"/>
      <c r="D3" s="13"/>
      <c r="E3" s="13"/>
      <c r="F3" s="13"/>
      <c r="G3" s="13"/>
    </row>
    <row r="4" spans="1:7" customFormat="1" ht="22.5" customHeight="1" x14ac:dyDescent="0.2">
      <c r="A4" s="1"/>
      <c r="B4" s="2" t="s">
        <v>21</v>
      </c>
      <c r="C4" s="586" t="s">
        <v>83</v>
      </c>
      <c r="D4" s="584"/>
      <c r="E4" s="584"/>
      <c r="F4" s="584"/>
      <c r="G4" s="585"/>
    </row>
    <row r="5" spans="1:7" customFormat="1" ht="22.5" customHeight="1" x14ac:dyDescent="0.2">
      <c r="A5" s="1"/>
      <c r="B5" s="3" t="s">
        <v>22</v>
      </c>
      <c r="C5" s="586" t="s">
        <v>682</v>
      </c>
      <c r="D5" s="584"/>
      <c r="E5" s="584"/>
      <c r="F5" s="584"/>
      <c r="G5" s="585"/>
    </row>
    <row r="6" spans="1:7" customFormat="1" ht="36" customHeight="1" x14ac:dyDescent="0.2">
      <c r="A6" s="1"/>
      <c r="B6" s="3" t="s">
        <v>206</v>
      </c>
      <c r="C6" s="583" t="s">
        <v>696</v>
      </c>
      <c r="D6" s="584"/>
      <c r="E6" s="584"/>
      <c r="F6" s="584"/>
      <c r="G6" s="585"/>
    </row>
    <row r="7" spans="1:7" customFormat="1" ht="50.25" customHeight="1" x14ac:dyDescent="0.2">
      <c r="A7" s="1"/>
      <c r="B7" s="4" t="s">
        <v>728</v>
      </c>
      <c r="C7" s="640" t="s">
        <v>727</v>
      </c>
      <c r="D7" s="619"/>
      <c r="E7" s="619"/>
      <c r="F7" s="619"/>
      <c r="G7" s="620"/>
    </row>
    <row r="8" spans="1:7" customFormat="1" ht="24" customHeight="1" x14ac:dyDescent="0.2">
      <c r="A8" s="1"/>
      <c r="B8" s="5" t="s">
        <v>235</v>
      </c>
      <c r="C8" s="612" t="s">
        <v>23</v>
      </c>
      <c r="D8" s="613"/>
      <c r="E8" s="613"/>
      <c r="F8" s="613"/>
      <c r="G8" s="614"/>
    </row>
    <row r="9" spans="1:7" customFormat="1" ht="22.5" customHeight="1" x14ac:dyDescent="0.2">
      <c r="A9" s="1"/>
      <c r="B9" s="5" t="s">
        <v>236</v>
      </c>
      <c r="C9" s="662" t="s">
        <v>415</v>
      </c>
      <c r="D9" s="663"/>
      <c r="E9" s="663"/>
      <c r="F9" s="663"/>
      <c r="G9" s="664"/>
    </row>
    <row r="10" spans="1:7" customFormat="1" ht="22.5" customHeight="1" x14ac:dyDescent="0.2">
      <c r="A10" s="1"/>
      <c r="B10" s="5" t="s">
        <v>237</v>
      </c>
      <c r="C10" s="603" t="s">
        <v>697</v>
      </c>
      <c r="D10" s="584"/>
      <c r="E10" s="584"/>
      <c r="F10" s="584"/>
      <c r="G10" s="585"/>
    </row>
    <row r="11" spans="1:7" customFormat="1" ht="12" customHeight="1" x14ac:dyDescent="0.2">
      <c r="A11" s="1"/>
      <c r="B11" s="6"/>
      <c r="C11" s="6"/>
      <c r="D11" s="6"/>
      <c r="E11" s="6"/>
      <c r="F11" s="6"/>
      <c r="G11" s="6"/>
    </row>
    <row r="12" spans="1:7" ht="6" customHeight="1" x14ac:dyDescent="0.2">
      <c r="A12" s="13"/>
      <c r="B12" s="7"/>
      <c r="C12" s="7"/>
      <c r="D12" s="7"/>
      <c r="E12" s="7"/>
      <c r="F12" s="7"/>
      <c r="G12" s="7"/>
    </row>
    <row r="13" spans="1:7" ht="12.75" x14ac:dyDescent="0.2">
      <c r="A13" s="13"/>
      <c r="B13" s="114"/>
      <c r="C13" s="114"/>
      <c r="D13" s="114"/>
      <c r="E13" s="114"/>
      <c r="F13" s="114"/>
      <c r="G13" s="114"/>
    </row>
    <row r="14" spans="1:7" customFormat="1" ht="22.5" customHeight="1" x14ac:dyDescent="0.2">
      <c r="A14" s="1"/>
      <c r="B14" s="2" t="s">
        <v>21</v>
      </c>
      <c r="C14" s="586" t="s">
        <v>352</v>
      </c>
      <c r="D14" s="584"/>
      <c r="E14" s="584"/>
      <c r="F14" s="584"/>
      <c r="G14" s="585"/>
    </row>
    <row r="15" spans="1:7" customFormat="1" ht="22.5" customHeight="1" x14ac:dyDescent="0.2">
      <c r="A15" s="1"/>
      <c r="B15" s="3" t="s">
        <v>22</v>
      </c>
      <c r="C15" s="586" t="s">
        <v>353</v>
      </c>
      <c r="D15" s="584"/>
      <c r="E15" s="584"/>
      <c r="F15" s="584"/>
      <c r="G15" s="585"/>
    </row>
    <row r="16" spans="1:7" customFormat="1" ht="26.25" customHeight="1" x14ac:dyDescent="0.2">
      <c r="A16" s="1"/>
      <c r="B16" s="3" t="s">
        <v>206</v>
      </c>
      <c r="C16" s="583" t="s">
        <v>422</v>
      </c>
      <c r="D16" s="584"/>
      <c r="E16" s="584"/>
      <c r="F16" s="584"/>
      <c r="G16" s="585"/>
    </row>
    <row r="17" spans="1:7" customFormat="1" ht="37.5" customHeight="1" x14ac:dyDescent="0.2">
      <c r="A17" s="1"/>
      <c r="B17" s="4" t="s">
        <v>728</v>
      </c>
      <c r="C17" s="640" t="s">
        <v>729</v>
      </c>
      <c r="D17" s="619"/>
      <c r="E17" s="619"/>
      <c r="F17" s="619"/>
      <c r="G17" s="620"/>
    </row>
    <row r="18" spans="1:7" customFormat="1" ht="34.5" customHeight="1" x14ac:dyDescent="0.2">
      <c r="A18" s="1"/>
      <c r="B18" s="5" t="s">
        <v>235</v>
      </c>
      <c r="C18" s="612" t="s">
        <v>23</v>
      </c>
      <c r="D18" s="613"/>
      <c r="E18" s="613"/>
      <c r="F18" s="613"/>
      <c r="G18" s="614"/>
    </row>
    <row r="19" spans="1:7" customFormat="1" ht="27" customHeight="1" x14ac:dyDescent="0.2">
      <c r="A19" s="1"/>
      <c r="B19" s="5" t="s">
        <v>236</v>
      </c>
      <c r="C19" s="589" t="s">
        <v>413</v>
      </c>
      <c r="D19" s="589"/>
      <c r="E19" s="589"/>
      <c r="F19" s="589"/>
      <c r="G19" s="589"/>
    </row>
    <row r="20" spans="1:7" customFormat="1" ht="24" customHeight="1" x14ac:dyDescent="0.2">
      <c r="A20" s="1"/>
      <c r="B20" s="5" t="s">
        <v>237</v>
      </c>
      <c r="C20" s="603" t="s">
        <v>421</v>
      </c>
      <c r="D20" s="584"/>
      <c r="E20" s="584"/>
      <c r="F20" s="584"/>
      <c r="G20" s="585"/>
    </row>
    <row r="21" spans="1:7" customFormat="1" ht="12" customHeight="1" x14ac:dyDescent="0.2">
      <c r="A21" s="1"/>
      <c r="B21" s="6"/>
      <c r="C21" s="6"/>
      <c r="D21" s="6"/>
      <c r="E21" s="6"/>
      <c r="F21" s="6"/>
      <c r="G21" s="6"/>
    </row>
    <row r="22" spans="1:7" customFormat="1" ht="5.25" customHeight="1" x14ac:dyDescent="0.2">
      <c r="A22" s="1"/>
      <c r="B22" s="7"/>
      <c r="C22" s="7"/>
      <c r="D22" s="7"/>
      <c r="E22" s="7"/>
      <c r="F22" s="7"/>
      <c r="G22" s="7"/>
    </row>
    <row r="23" spans="1:7" customFormat="1" ht="9.75" customHeight="1" x14ac:dyDescent="0.2">
      <c r="A23" s="1"/>
      <c r="B23" s="114"/>
      <c r="C23" s="114"/>
      <c r="D23" s="114"/>
      <c r="E23" s="114"/>
      <c r="F23" s="114"/>
      <c r="G23" s="114"/>
    </row>
    <row r="24" spans="1:7" customFormat="1" ht="22.5" customHeight="1" x14ac:dyDescent="0.2">
      <c r="A24" s="1"/>
      <c r="B24" s="2" t="s">
        <v>21</v>
      </c>
      <c r="C24" s="586" t="s">
        <v>351</v>
      </c>
      <c r="D24" s="584"/>
      <c r="E24" s="584"/>
      <c r="F24" s="584"/>
      <c r="G24" s="585"/>
    </row>
    <row r="25" spans="1:7" ht="19.5" customHeight="1" x14ac:dyDescent="0.2">
      <c r="A25" s="13"/>
      <c r="B25" s="3" t="s">
        <v>22</v>
      </c>
      <c r="C25" s="586" t="s">
        <v>354</v>
      </c>
      <c r="D25" s="584"/>
      <c r="E25" s="584"/>
      <c r="F25" s="584"/>
      <c r="G25" s="585"/>
    </row>
    <row r="26" spans="1:7" ht="19.5" customHeight="1" x14ac:dyDescent="0.2">
      <c r="A26" s="13"/>
      <c r="B26" s="3" t="s">
        <v>206</v>
      </c>
      <c r="C26" s="583" t="s">
        <v>419</v>
      </c>
      <c r="D26" s="584"/>
      <c r="E26" s="584"/>
      <c r="F26" s="584"/>
      <c r="G26" s="585"/>
    </row>
    <row r="27" spans="1:7" ht="42.75" customHeight="1" x14ac:dyDescent="0.2">
      <c r="A27" s="13"/>
      <c r="B27" s="4" t="s">
        <v>728</v>
      </c>
      <c r="C27" s="640" t="s">
        <v>355</v>
      </c>
      <c r="D27" s="619"/>
      <c r="E27" s="619"/>
      <c r="F27" s="619"/>
      <c r="G27" s="620"/>
    </row>
    <row r="28" spans="1:7" ht="19.5" customHeight="1" x14ac:dyDescent="0.2">
      <c r="A28" s="13"/>
      <c r="B28" s="5" t="s">
        <v>235</v>
      </c>
      <c r="C28" s="612" t="s">
        <v>23</v>
      </c>
      <c r="D28" s="613"/>
      <c r="E28" s="613"/>
      <c r="F28" s="613"/>
      <c r="G28" s="614"/>
    </row>
    <row r="29" spans="1:7" ht="19.5" customHeight="1" x14ac:dyDescent="0.2">
      <c r="A29" s="13"/>
      <c r="B29" s="5" t="s">
        <v>236</v>
      </c>
      <c r="C29" s="621" t="s">
        <v>418</v>
      </c>
      <c r="D29" s="622"/>
      <c r="E29" s="622"/>
      <c r="F29" s="622"/>
      <c r="G29" s="623"/>
    </row>
    <row r="30" spans="1:7" ht="27.75" customHeight="1" x14ac:dyDescent="0.2">
      <c r="A30" s="13"/>
      <c r="B30" s="5" t="s">
        <v>237</v>
      </c>
      <c r="C30" s="603" t="s">
        <v>420</v>
      </c>
      <c r="D30" s="584"/>
      <c r="E30" s="584"/>
      <c r="F30" s="584"/>
      <c r="G30" s="585"/>
    </row>
    <row r="31" spans="1:7" ht="9.75" customHeight="1" x14ac:dyDescent="0.2">
      <c r="A31" s="13"/>
      <c r="B31" s="6"/>
      <c r="C31" s="6"/>
      <c r="D31" s="6"/>
      <c r="E31" s="6"/>
      <c r="F31" s="6"/>
      <c r="G31" s="6"/>
    </row>
    <row r="32" spans="1:7" ht="6.75" customHeight="1" x14ac:dyDescent="0.2">
      <c r="A32" s="13"/>
      <c r="B32" s="7"/>
      <c r="C32" s="7"/>
      <c r="D32" s="7"/>
      <c r="E32" s="7"/>
      <c r="F32" s="7"/>
      <c r="G32" s="7"/>
    </row>
    <row r="33" spans="1:7" ht="19.5" customHeight="1" x14ac:dyDescent="0.2">
      <c r="A33" s="13"/>
      <c r="B33" s="13"/>
      <c r="C33" s="13"/>
      <c r="D33" s="13"/>
      <c r="E33" s="13"/>
      <c r="F33" s="13"/>
      <c r="G33" s="13"/>
    </row>
    <row r="34" spans="1:7" ht="19.5" customHeight="1" x14ac:dyDescent="0.2">
      <c r="A34" s="13"/>
      <c r="B34" s="13"/>
      <c r="C34" s="13"/>
      <c r="D34" s="13"/>
      <c r="E34" s="13"/>
      <c r="F34" s="13"/>
      <c r="G34" s="13"/>
    </row>
    <row r="35" spans="1:7" ht="19.5" customHeight="1" x14ac:dyDescent="0.2">
      <c r="A35" s="13"/>
      <c r="B35" s="13"/>
      <c r="C35" s="13"/>
      <c r="D35" s="13"/>
      <c r="E35" s="13"/>
      <c r="F35" s="13"/>
      <c r="G35" s="13"/>
    </row>
    <row r="36" spans="1:7" ht="19.5" customHeight="1" x14ac:dyDescent="0.2">
      <c r="A36" s="13"/>
      <c r="B36" s="13"/>
      <c r="E36" s="13"/>
      <c r="F36" s="13"/>
      <c r="G36" s="13"/>
    </row>
    <row r="37" spans="1:7" ht="19.5" customHeight="1" x14ac:dyDescent="0.2">
      <c r="A37" s="13"/>
      <c r="B37" s="13"/>
      <c r="E37" s="13"/>
      <c r="F37" s="13"/>
      <c r="G37" s="13"/>
    </row>
    <row r="38" spans="1:7" ht="19.5" customHeight="1" x14ac:dyDescent="0.2">
      <c r="A38" s="13"/>
      <c r="B38" s="13"/>
      <c r="E38" s="13"/>
      <c r="F38" s="13"/>
      <c r="G38" s="13"/>
    </row>
    <row r="39" spans="1:7" ht="19.5" customHeight="1" x14ac:dyDescent="0.2">
      <c r="A39" s="13"/>
      <c r="B39" s="13"/>
      <c r="E39" s="13"/>
      <c r="F39" s="13"/>
      <c r="G39" s="13"/>
    </row>
    <row r="40" spans="1:7" ht="19.5" customHeight="1" x14ac:dyDescent="0.2">
      <c r="A40" s="13"/>
      <c r="B40" s="13"/>
      <c r="E40" s="13"/>
      <c r="F40" s="13"/>
      <c r="G40" s="13"/>
    </row>
    <row r="41" spans="1:7" ht="19.5" customHeight="1" x14ac:dyDescent="0.2">
      <c r="A41" s="13"/>
      <c r="B41" s="13"/>
      <c r="E41" s="13"/>
      <c r="F41" s="13"/>
      <c r="G41" s="13"/>
    </row>
    <row r="42" spans="1:7" ht="19.5" customHeight="1" x14ac:dyDescent="0.2">
      <c r="A42" s="13"/>
      <c r="B42" s="13"/>
      <c r="E42" s="13"/>
      <c r="F42" s="13"/>
      <c r="G42" s="13"/>
    </row>
    <row r="43" spans="1:7" ht="19.5" customHeight="1" x14ac:dyDescent="0.2">
      <c r="A43" s="13"/>
      <c r="B43" s="13"/>
      <c r="E43" s="13"/>
      <c r="F43" s="13"/>
      <c r="G43" s="13"/>
    </row>
    <row r="44" spans="1:7" ht="19.5" customHeight="1" x14ac:dyDescent="0.2">
      <c r="A44" s="13"/>
      <c r="B44" s="13"/>
      <c r="E44" s="13"/>
      <c r="F44" s="13"/>
      <c r="G44" s="13"/>
    </row>
    <row r="45" spans="1:7" ht="19.5" customHeight="1" x14ac:dyDescent="0.2">
      <c r="A45" s="13"/>
      <c r="B45" s="13"/>
      <c r="C45" s="13"/>
      <c r="D45" s="13"/>
      <c r="E45" s="13"/>
      <c r="F45" s="13"/>
      <c r="G45" s="13"/>
    </row>
    <row r="46" spans="1:7" ht="19.5" customHeight="1" x14ac:dyDescent="0.2">
      <c r="A46" s="13"/>
      <c r="B46" s="13"/>
      <c r="C46" s="13"/>
      <c r="D46" s="13"/>
      <c r="E46" s="13"/>
      <c r="F46" s="13"/>
      <c r="G46" s="13"/>
    </row>
    <row r="47" spans="1:7" ht="19.5" customHeight="1" x14ac:dyDescent="0.2">
      <c r="A47" s="13"/>
      <c r="B47" s="13"/>
      <c r="C47" s="13"/>
      <c r="D47" s="13"/>
      <c r="E47" s="13"/>
      <c r="F47" s="13"/>
      <c r="G47" s="13"/>
    </row>
    <row r="48" spans="1:7" ht="19.5" customHeight="1" x14ac:dyDescent="0.2">
      <c r="A48" s="13"/>
      <c r="B48" s="13"/>
      <c r="C48" s="13"/>
      <c r="D48" s="13"/>
      <c r="E48" s="13"/>
      <c r="F48" s="13"/>
      <c r="G48" s="13"/>
    </row>
    <row r="49" spans="1:7" ht="19.5" customHeight="1" x14ac:dyDescent="0.2">
      <c r="A49" s="13"/>
      <c r="B49" s="13"/>
      <c r="C49" s="13"/>
      <c r="D49" s="13"/>
      <c r="E49" s="13"/>
      <c r="F49" s="13"/>
      <c r="G49" s="13"/>
    </row>
    <row r="50" spans="1:7" ht="19.5" customHeight="1" x14ac:dyDescent="0.2">
      <c r="A50" s="13"/>
      <c r="B50" s="13"/>
      <c r="C50" s="13"/>
      <c r="D50" s="13"/>
      <c r="E50" s="13"/>
      <c r="F50" s="13"/>
      <c r="G50" s="13"/>
    </row>
    <row r="51" spans="1:7" ht="19.5" customHeight="1" x14ac:dyDescent="0.2">
      <c r="A51" s="13"/>
      <c r="B51" s="13"/>
      <c r="C51" s="13"/>
      <c r="D51" s="13"/>
      <c r="E51" s="13"/>
      <c r="F51" s="13"/>
      <c r="G51" s="13"/>
    </row>
    <row r="52" spans="1:7" ht="19.5" customHeight="1" x14ac:dyDescent="0.2">
      <c r="A52" s="13"/>
      <c r="B52" s="13"/>
      <c r="C52" s="13"/>
      <c r="D52" s="13"/>
      <c r="E52" s="13"/>
      <c r="F52" s="13"/>
      <c r="G52" s="13"/>
    </row>
    <row r="53" spans="1:7" ht="19.5" customHeight="1" x14ac:dyDescent="0.2">
      <c r="A53" s="13"/>
      <c r="B53" s="13"/>
      <c r="C53" s="13"/>
      <c r="D53" s="13"/>
      <c r="E53" s="13"/>
      <c r="F53" s="13"/>
      <c r="G53" s="13"/>
    </row>
    <row r="54" spans="1:7" ht="19.5" customHeight="1" x14ac:dyDescent="0.2">
      <c r="A54" s="13"/>
      <c r="B54" s="13"/>
      <c r="C54" s="13"/>
      <c r="D54" s="13"/>
      <c r="E54" s="13"/>
      <c r="F54" s="13"/>
      <c r="G54" s="13"/>
    </row>
    <row r="55" spans="1:7" ht="19.5" customHeight="1" x14ac:dyDescent="0.2">
      <c r="A55" s="13"/>
      <c r="B55" s="13"/>
      <c r="C55" s="13"/>
      <c r="D55" s="13"/>
      <c r="E55" s="13"/>
      <c r="F55" s="13"/>
      <c r="G55" s="13"/>
    </row>
    <row r="56" spans="1:7" ht="19.5" customHeight="1" x14ac:dyDescent="0.2">
      <c r="A56" s="13"/>
      <c r="B56" s="13"/>
      <c r="C56" s="13"/>
      <c r="D56" s="13"/>
      <c r="E56" s="13"/>
      <c r="F56" s="13"/>
      <c r="G56" s="13"/>
    </row>
    <row r="57" spans="1:7" ht="19.5" customHeight="1" x14ac:dyDescent="0.2">
      <c r="A57" s="13"/>
      <c r="B57" s="13"/>
      <c r="C57" s="13"/>
      <c r="D57" s="13"/>
      <c r="E57" s="13"/>
      <c r="F57" s="13"/>
      <c r="G57" s="13"/>
    </row>
    <row r="58" spans="1:7" ht="19.5" customHeight="1" x14ac:dyDescent="0.2">
      <c r="A58" s="13"/>
      <c r="B58" s="13"/>
      <c r="C58" s="13"/>
      <c r="D58" s="13"/>
      <c r="E58" s="13"/>
      <c r="F58" s="13"/>
      <c r="G58" s="13"/>
    </row>
    <row r="59" spans="1:7" ht="19.5" customHeight="1" x14ac:dyDescent="0.2">
      <c r="A59" s="13"/>
      <c r="B59" s="13"/>
      <c r="C59" s="13"/>
      <c r="D59" s="13"/>
      <c r="E59" s="13"/>
      <c r="F59" s="13"/>
      <c r="G59" s="13"/>
    </row>
    <row r="60" spans="1:7" ht="19.5" customHeight="1" x14ac:dyDescent="0.2">
      <c r="A60" s="13"/>
      <c r="B60" s="13"/>
      <c r="C60" s="13"/>
      <c r="D60" s="13"/>
      <c r="E60" s="13"/>
      <c r="F60" s="13"/>
      <c r="G60" s="13"/>
    </row>
    <row r="61" spans="1:7" ht="19.5" customHeight="1" x14ac:dyDescent="0.2">
      <c r="A61" s="13"/>
      <c r="B61" s="13"/>
      <c r="C61" s="13"/>
      <c r="D61" s="13"/>
      <c r="E61" s="13"/>
      <c r="F61" s="13"/>
      <c r="G61" s="13"/>
    </row>
    <row r="62" spans="1:7" ht="19.5" customHeight="1" x14ac:dyDescent="0.2">
      <c r="A62" s="13"/>
      <c r="B62" s="13"/>
      <c r="C62" s="13"/>
      <c r="D62" s="13"/>
      <c r="E62" s="13"/>
      <c r="F62" s="13"/>
      <c r="G62" s="13"/>
    </row>
    <row r="63" spans="1:7" ht="19.5" customHeight="1" x14ac:dyDescent="0.2">
      <c r="A63" s="13"/>
      <c r="B63" s="13"/>
      <c r="C63" s="13"/>
      <c r="D63" s="13"/>
      <c r="E63" s="13"/>
      <c r="F63" s="13"/>
      <c r="G63" s="13"/>
    </row>
    <row r="64" spans="1:7" ht="19.5" customHeight="1" x14ac:dyDescent="0.2">
      <c r="A64" s="13"/>
      <c r="B64" s="13"/>
      <c r="C64" s="13"/>
      <c r="D64" s="13"/>
      <c r="E64" s="13"/>
      <c r="F64" s="13"/>
      <c r="G64" s="13"/>
    </row>
    <row r="65" spans="1:7" ht="19.5" customHeight="1" x14ac:dyDescent="0.2">
      <c r="A65" s="13"/>
      <c r="B65" s="13"/>
      <c r="C65" s="13"/>
      <c r="D65" s="13"/>
      <c r="E65" s="13"/>
      <c r="F65" s="13"/>
      <c r="G65" s="13"/>
    </row>
    <row r="66" spans="1:7" ht="19.5" customHeight="1" x14ac:dyDescent="0.2">
      <c r="A66" s="13"/>
      <c r="B66" s="13"/>
      <c r="C66" s="13"/>
      <c r="D66" s="13"/>
      <c r="E66" s="13"/>
      <c r="F66" s="13"/>
      <c r="G66" s="13"/>
    </row>
    <row r="67" spans="1:7" ht="19.5" customHeight="1" x14ac:dyDescent="0.2">
      <c r="A67" s="13"/>
      <c r="B67" s="13"/>
      <c r="C67" s="13"/>
      <c r="D67" s="13"/>
      <c r="E67" s="13"/>
      <c r="F67" s="13"/>
      <c r="G67" s="13"/>
    </row>
    <row r="68" spans="1:7" ht="19.5" customHeight="1" x14ac:dyDescent="0.2">
      <c r="A68" s="13"/>
      <c r="B68" s="13"/>
      <c r="C68" s="13"/>
      <c r="D68" s="13"/>
      <c r="E68" s="13"/>
      <c r="F68" s="13"/>
      <c r="G68" s="13"/>
    </row>
    <row r="69" spans="1:7" ht="19.5" customHeight="1" x14ac:dyDescent="0.2">
      <c r="A69" s="13"/>
      <c r="B69" s="13"/>
      <c r="C69" s="13"/>
      <c r="D69" s="13"/>
      <c r="E69" s="13"/>
      <c r="F69" s="13"/>
      <c r="G69" s="13"/>
    </row>
    <row r="70" spans="1:7" ht="19.5" customHeight="1" x14ac:dyDescent="0.2">
      <c r="A70" s="13"/>
      <c r="B70" s="13"/>
      <c r="C70" s="13"/>
      <c r="D70" s="13"/>
      <c r="E70" s="13"/>
      <c r="F70" s="13"/>
      <c r="G70" s="13"/>
    </row>
    <row r="71" spans="1:7" ht="19.5" customHeight="1" x14ac:dyDescent="0.2">
      <c r="A71" s="13"/>
      <c r="B71" s="13"/>
      <c r="C71" s="13"/>
      <c r="D71" s="13"/>
      <c r="E71" s="13"/>
      <c r="F71" s="13"/>
      <c r="G71" s="13"/>
    </row>
    <row r="72" spans="1:7" ht="19.5" customHeight="1" x14ac:dyDescent="0.2">
      <c r="A72" s="13"/>
      <c r="B72" s="13"/>
      <c r="C72" s="13"/>
      <c r="D72" s="13"/>
      <c r="E72" s="13"/>
      <c r="F72" s="13"/>
      <c r="G72" s="13"/>
    </row>
    <row r="73" spans="1:7" ht="19.5" customHeight="1" x14ac:dyDescent="0.2">
      <c r="A73" s="13"/>
      <c r="B73" s="13"/>
      <c r="C73" s="13"/>
      <c r="D73" s="13"/>
      <c r="E73" s="13"/>
      <c r="F73" s="13"/>
      <c r="G73" s="13"/>
    </row>
    <row r="74" spans="1:7" ht="19.5" customHeight="1" x14ac:dyDescent="0.2">
      <c r="A74" s="13"/>
      <c r="B74" s="13"/>
      <c r="C74" s="13"/>
      <c r="D74" s="13"/>
      <c r="E74" s="13"/>
      <c r="F74" s="13"/>
      <c r="G74" s="13"/>
    </row>
    <row r="75" spans="1:7" ht="19.5" customHeight="1" x14ac:dyDescent="0.2">
      <c r="A75" s="13"/>
      <c r="B75" s="13"/>
      <c r="C75" s="13"/>
      <c r="D75" s="13"/>
      <c r="E75" s="13"/>
      <c r="F75" s="13"/>
      <c r="G75" s="13"/>
    </row>
    <row r="76" spans="1:7" ht="19.5" customHeight="1" x14ac:dyDescent="0.2">
      <c r="A76" s="13"/>
      <c r="B76" s="13"/>
      <c r="C76" s="13"/>
      <c r="D76" s="13"/>
      <c r="E76" s="13"/>
      <c r="F76" s="13"/>
      <c r="G76" s="13"/>
    </row>
    <row r="77" spans="1:7" ht="19.5" customHeight="1" x14ac:dyDescent="0.2">
      <c r="A77" s="13"/>
      <c r="B77" s="13"/>
      <c r="C77" s="13"/>
      <c r="D77" s="13"/>
      <c r="E77" s="13"/>
      <c r="F77" s="13"/>
      <c r="G77" s="13"/>
    </row>
    <row r="78" spans="1:7" ht="19.5" customHeight="1" x14ac:dyDescent="0.2">
      <c r="A78" s="13"/>
      <c r="B78" s="13"/>
      <c r="C78" s="13"/>
      <c r="D78" s="13"/>
      <c r="E78" s="13"/>
      <c r="F78" s="13"/>
      <c r="G78" s="13"/>
    </row>
    <row r="79" spans="1:7" ht="19.5" customHeight="1" x14ac:dyDescent="0.2">
      <c r="A79" s="13"/>
      <c r="B79" s="13"/>
      <c r="C79" s="13"/>
      <c r="D79" s="13"/>
      <c r="E79" s="13"/>
      <c r="F79" s="13"/>
      <c r="G79" s="13"/>
    </row>
    <row r="80" spans="1:7" ht="19.5" customHeight="1" x14ac:dyDescent="0.2">
      <c r="A80" s="13"/>
      <c r="B80" s="13"/>
      <c r="C80" s="13"/>
      <c r="D80" s="13"/>
      <c r="E80" s="13"/>
      <c r="F80" s="13"/>
      <c r="G80" s="13"/>
    </row>
    <row r="81" spans="1:7" ht="19.5" customHeight="1" x14ac:dyDescent="0.2">
      <c r="A81" s="13"/>
      <c r="B81" s="13"/>
      <c r="C81" s="13"/>
      <c r="D81" s="13"/>
      <c r="E81" s="13"/>
      <c r="F81" s="13"/>
      <c r="G81" s="13"/>
    </row>
    <row r="82" spans="1:7" ht="19.5" customHeight="1" x14ac:dyDescent="0.2">
      <c r="A82" s="13"/>
      <c r="B82" s="13"/>
      <c r="C82" s="13"/>
      <c r="D82" s="13"/>
      <c r="E82" s="13"/>
      <c r="F82" s="13"/>
      <c r="G82" s="13"/>
    </row>
    <row r="83" spans="1:7" ht="19.5" customHeight="1" x14ac:dyDescent="0.2">
      <c r="A83" s="13"/>
      <c r="B83" s="13"/>
      <c r="C83" s="13"/>
      <c r="D83" s="13"/>
      <c r="E83" s="13"/>
      <c r="F83" s="13"/>
      <c r="G83" s="13"/>
    </row>
    <row r="84" spans="1:7" ht="19.5" customHeight="1" x14ac:dyDescent="0.2">
      <c r="A84" s="13"/>
      <c r="B84" s="13"/>
      <c r="C84" s="13"/>
      <c r="D84" s="13"/>
      <c r="E84" s="13"/>
      <c r="F84" s="13"/>
      <c r="G84" s="13"/>
    </row>
    <row r="85" spans="1:7" ht="19.5" customHeight="1" x14ac:dyDescent="0.2">
      <c r="A85" s="13"/>
      <c r="B85" s="13"/>
      <c r="C85" s="13"/>
      <c r="D85" s="13"/>
      <c r="E85" s="13"/>
      <c r="F85" s="13"/>
      <c r="G85" s="13"/>
    </row>
    <row r="86" spans="1:7" ht="19.5" customHeight="1" x14ac:dyDescent="0.2">
      <c r="A86" s="13"/>
      <c r="B86" s="13"/>
      <c r="C86" s="13"/>
      <c r="D86" s="13"/>
      <c r="E86" s="13"/>
      <c r="F86" s="13"/>
      <c r="G86" s="13"/>
    </row>
    <row r="87" spans="1:7" ht="19.5" customHeight="1" x14ac:dyDescent="0.2">
      <c r="A87" s="13"/>
      <c r="B87" s="13"/>
      <c r="C87" s="13"/>
      <c r="D87" s="13"/>
      <c r="E87" s="13"/>
      <c r="F87" s="13"/>
      <c r="G87" s="13"/>
    </row>
    <row r="88" spans="1:7" ht="19.5" customHeight="1" x14ac:dyDescent="0.2">
      <c r="A88" s="13"/>
      <c r="B88" s="13"/>
      <c r="C88" s="13"/>
      <c r="D88" s="13"/>
      <c r="E88" s="13"/>
      <c r="F88" s="13"/>
      <c r="G88" s="13"/>
    </row>
    <row r="89" spans="1:7" ht="19.5" customHeight="1" x14ac:dyDescent="0.2">
      <c r="A89" s="13"/>
      <c r="B89" s="13"/>
      <c r="C89" s="13"/>
      <c r="D89" s="13"/>
      <c r="E89" s="13"/>
      <c r="F89" s="13"/>
      <c r="G89" s="13"/>
    </row>
    <row r="90" spans="1:7" ht="19.5" customHeight="1" x14ac:dyDescent="0.2">
      <c r="A90" s="13"/>
      <c r="B90" s="13"/>
      <c r="C90" s="13"/>
      <c r="D90" s="13"/>
      <c r="E90" s="13"/>
      <c r="F90" s="13"/>
      <c r="G90" s="13"/>
    </row>
    <row r="91" spans="1:7" ht="19.5" customHeight="1" x14ac:dyDescent="0.2">
      <c r="A91" s="13"/>
      <c r="B91" s="13"/>
      <c r="C91" s="13"/>
      <c r="D91" s="13"/>
      <c r="E91" s="13"/>
      <c r="F91" s="13"/>
      <c r="G91" s="13"/>
    </row>
    <row r="92" spans="1:7" ht="19.5" customHeight="1" x14ac:dyDescent="0.2">
      <c r="A92" s="13"/>
      <c r="B92" s="13"/>
      <c r="C92" s="13"/>
      <c r="D92" s="13"/>
      <c r="E92" s="13"/>
      <c r="F92" s="13"/>
      <c r="G92" s="13"/>
    </row>
    <row r="93" spans="1:7" ht="19.5" customHeight="1" x14ac:dyDescent="0.2">
      <c r="A93" s="13"/>
      <c r="B93" s="13"/>
      <c r="C93" s="13"/>
      <c r="D93" s="13"/>
      <c r="E93" s="13"/>
      <c r="F93" s="13"/>
      <c r="G93" s="13"/>
    </row>
    <row r="94" spans="1:7" ht="19.5" customHeight="1" x14ac:dyDescent="0.2">
      <c r="A94" s="13"/>
      <c r="B94" s="13"/>
      <c r="C94" s="13"/>
      <c r="D94" s="13"/>
      <c r="E94" s="13"/>
      <c r="F94" s="13"/>
      <c r="G94" s="13"/>
    </row>
    <row r="95" spans="1:7" ht="19.5" customHeight="1" x14ac:dyDescent="0.2">
      <c r="A95" s="13"/>
      <c r="B95" s="13"/>
      <c r="C95" s="13"/>
      <c r="D95" s="13"/>
      <c r="E95" s="13"/>
      <c r="F95" s="13"/>
      <c r="G95" s="13"/>
    </row>
    <row r="96" spans="1:7" ht="19.5" customHeight="1" x14ac:dyDescent="0.2">
      <c r="A96" s="13"/>
      <c r="B96" s="13"/>
      <c r="C96" s="13"/>
      <c r="D96" s="13"/>
      <c r="E96" s="13"/>
      <c r="F96" s="13"/>
      <c r="G96" s="13"/>
    </row>
    <row r="97" spans="1:7" ht="19.5" customHeight="1" x14ac:dyDescent="0.2">
      <c r="A97" s="13"/>
      <c r="B97" s="13"/>
      <c r="C97" s="13"/>
      <c r="D97" s="13"/>
      <c r="E97" s="13"/>
      <c r="F97" s="13"/>
      <c r="G97" s="13"/>
    </row>
    <row r="98" spans="1:7" ht="19.5" customHeight="1" x14ac:dyDescent="0.2">
      <c r="A98" s="13"/>
      <c r="B98" s="13"/>
      <c r="C98" s="13"/>
      <c r="D98" s="13"/>
      <c r="E98" s="13"/>
      <c r="F98" s="13"/>
      <c r="G98" s="13"/>
    </row>
    <row r="99" spans="1:7" ht="19.5" customHeight="1" x14ac:dyDescent="0.2">
      <c r="A99" s="13"/>
      <c r="B99" s="13"/>
      <c r="C99" s="13"/>
      <c r="D99" s="13"/>
      <c r="E99" s="13"/>
      <c r="F99" s="13"/>
      <c r="G99" s="13"/>
    </row>
    <row r="100" spans="1:7" ht="19.5" customHeight="1" x14ac:dyDescent="0.2">
      <c r="A100" s="13"/>
      <c r="B100" s="13"/>
      <c r="C100" s="13"/>
      <c r="D100" s="13"/>
      <c r="E100" s="13"/>
      <c r="F100" s="13"/>
      <c r="G100" s="13"/>
    </row>
    <row r="101" spans="1:7" ht="19.5" customHeight="1" x14ac:dyDescent="0.2">
      <c r="A101" s="13"/>
      <c r="B101" s="13"/>
      <c r="C101" s="13"/>
      <c r="D101" s="13"/>
      <c r="E101" s="13"/>
      <c r="F101" s="13"/>
      <c r="G101" s="13"/>
    </row>
    <row r="102" spans="1:7" ht="19.5" customHeight="1" x14ac:dyDescent="0.2">
      <c r="A102" s="13"/>
      <c r="B102" s="13"/>
      <c r="C102" s="13"/>
      <c r="D102" s="13"/>
      <c r="E102" s="13"/>
      <c r="F102" s="13"/>
      <c r="G102" s="13"/>
    </row>
    <row r="103" spans="1:7" ht="19.5" customHeight="1" x14ac:dyDescent="0.2">
      <c r="A103" s="13"/>
      <c r="B103" s="13"/>
      <c r="C103" s="13"/>
      <c r="D103" s="13"/>
      <c r="E103" s="13"/>
      <c r="F103" s="13"/>
      <c r="G103" s="13"/>
    </row>
    <row r="104" spans="1:7" ht="19.5" customHeight="1" x14ac:dyDescent="0.2">
      <c r="A104" s="13"/>
      <c r="B104" s="13"/>
      <c r="C104" s="13"/>
      <c r="D104" s="13"/>
      <c r="E104" s="13"/>
      <c r="F104" s="13"/>
      <c r="G104" s="13"/>
    </row>
    <row r="105" spans="1:7" ht="19.5" customHeight="1" x14ac:dyDescent="0.2">
      <c r="A105" s="13"/>
      <c r="B105" s="13"/>
      <c r="C105" s="13"/>
      <c r="D105" s="13"/>
      <c r="E105" s="13"/>
      <c r="F105" s="13"/>
      <c r="G105" s="13"/>
    </row>
    <row r="106" spans="1:7" ht="19.5" customHeight="1" x14ac:dyDescent="0.2">
      <c r="A106" s="13"/>
      <c r="B106" s="13"/>
      <c r="C106" s="13"/>
      <c r="D106" s="13"/>
      <c r="E106" s="13"/>
      <c r="F106" s="13"/>
      <c r="G106" s="13"/>
    </row>
    <row r="107" spans="1:7" ht="19.5" customHeight="1" x14ac:dyDescent="0.2">
      <c r="A107" s="13"/>
      <c r="B107" s="13"/>
      <c r="C107" s="13"/>
      <c r="D107" s="13"/>
      <c r="E107" s="13"/>
      <c r="F107" s="13"/>
      <c r="G107" s="13"/>
    </row>
    <row r="108" spans="1:7" ht="19.5" customHeight="1" x14ac:dyDescent="0.2">
      <c r="A108" s="13"/>
      <c r="B108" s="13"/>
      <c r="C108" s="13"/>
      <c r="D108" s="13"/>
      <c r="E108" s="13"/>
      <c r="F108" s="13"/>
      <c r="G108" s="13"/>
    </row>
    <row r="109" spans="1:7" ht="19.5" customHeight="1" x14ac:dyDescent="0.2">
      <c r="A109" s="13"/>
      <c r="B109" s="13"/>
      <c r="C109" s="13"/>
      <c r="D109" s="13"/>
      <c r="E109" s="13"/>
      <c r="F109" s="13"/>
      <c r="G109" s="13"/>
    </row>
    <row r="110" spans="1:7" ht="19.5" customHeight="1" x14ac:dyDescent="0.2">
      <c r="A110" s="13"/>
      <c r="B110" s="13"/>
      <c r="C110" s="13"/>
      <c r="D110" s="13"/>
      <c r="E110" s="13"/>
      <c r="F110" s="13"/>
      <c r="G110" s="13"/>
    </row>
    <row r="111" spans="1:7" ht="19.5" customHeight="1" x14ac:dyDescent="0.2">
      <c r="A111" s="13"/>
      <c r="B111" s="13"/>
      <c r="C111" s="13"/>
      <c r="D111" s="13"/>
      <c r="E111" s="13"/>
      <c r="F111" s="13"/>
      <c r="G111" s="13"/>
    </row>
    <row r="112" spans="1:7" ht="19.5" customHeight="1" x14ac:dyDescent="0.2">
      <c r="A112" s="13"/>
      <c r="B112" s="13"/>
      <c r="C112" s="13"/>
      <c r="D112" s="13"/>
      <c r="E112" s="13"/>
      <c r="F112" s="13"/>
      <c r="G112" s="13"/>
    </row>
    <row r="113" spans="1:7" ht="19.5" customHeight="1" x14ac:dyDescent="0.2">
      <c r="A113" s="13"/>
      <c r="B113" s="13"/>
      <c r="C113" s="13"/>
      <c r="D113" s="13"/>
      <c r="E113" s="13"/>
      <c r="F113" s="13"/>
      <c r="G113" s="13"/>
    </row>
    <row r="114" spans="1:7" ht="19.5" customHeight="1" x14ac:dyDescent="0.2">
      <c r="A114" s="13"/>
      <c r="B114" s="13"/>
      <c r="C114" s="13"/>
      <c r="D114" s="13"/>
      <c r="E114" s="13"/>
      <c r="F114" s="13"/>
      <c r="G114" s="13"/>
    </row>
    <row r="115" spans="1:7" ht="19.5" customHeight="1" x14ac:dyDescent="0.2">
      <c r="A115" s="13"/>
      <c r="B115" s="13"/>
      <c r="C115" s="13"/>
      <c r="D115" s="13"/>
      <c r="E115" s="13"/>
      <c r="F115" s="13"/>
      <c r="G115" s="13"/>
    </row>
    <row r="116" spans="1:7" ht="19.5" customHeight="1" x14ac:dyDescent="0.2">
      <c r="A116" s="13"/>
      <c r="B116" s="13"/>
      <c r="C116" s="13"/>
      <c r="D116" s="13"/>
      <c r="E116" s="13"/>
      <c r="F116" s="13"/>
      <c r="G116" s="13"/>
    </row>
    <row r="117" spans="1:7" ht="19.5" customHeight="1" x14ac:dyDescent="0.2">
      <c r="A117" s="13"/>
      <c r="B117" s="13"/>
      <c r="C117" s="13"/>
      <c r="D117" s="13"/>
      <c r="E117" s="13"/>
      <c r="F117" s="13"/>
      <c r="G117" s="13"/>
    </row>
    <row r="118" spans="1:7" ht="19.5" customHeight="1" x14ac:dyDescent="0.2">
      <c r="A118" s="13"/>
      <c r="B118" s="13"/>
      <c r="C118" s="13"/>
      <c r="D118" s="13"/>
      <c r="E118" s="13"/>
      <c r="F118" s="13"/>
      <c r="G118" s="13"/>
    </row>
    <row r="119" spans="1:7" ht="19.5" customHeight="1" x14ac:dyDescent="0.2">
      <c r="A119" s="13"/>
      <c r="B119" s="13"/>
      <c r="C119" s="13"/>
      <c r="D119" s="13"/>
      <c r="E119" s="13"/>
      <c r="F119" s="13"/>
      <c r="G119" s="13"/>
    </row>
    <row r="120" spans="1:7" ht="19.5" customHeight="1" x14ac:dyDescent="0.2">
      <c r="A120" s="13"/>
      <c r="B120" s="13"/>
      <c r="C120" s="13"/>
      <c r="D120" s="13"/>
      <c r="E120" s="13"/>
      <c r="F120" s="13"/>
      <c r="G120" s="13"/>
    </row>
    <row r="121" spans="1:7" ht="19.5" customHeight="1" x14ac:dyDescent="0.2">
      <c r="A121" s="13"/>
      <c r="B121" s="13"/>
      <c r="C121" s="13"/>
      <c r="D121" s="13"/>
      <c r="E121" s="13"/>
      <c r="F121" s="13"/>
      <c r="G121" s="13"/>
    </row>
    <row r="122" spans="1:7" ht="19.5" customHeight="1" x14ac:dyDescent="0.2">
      <c r="A122" s="13"/>
      <c r="B122" s="13"/>
      <c r="C122" s="13"/>
      <c r="D122" s="13"/>
      <c r="E122" s="13"/>
      <c r="F122" s="13"/>
      <c r="G122" s="13"/>
    </row>
    <row r="123" spans="1:7" ht="19.5" customHeight="1" x14ac:dyDescent="0.2">
      <c r="A123" s="13"/>
      <c r="B123" s="13"/>
      <c r="C123" s="13"/>
      <c r="D123" s="13"/>
      <c r="E123" s="13"/>
      <c r="F123" s="13"/>
      <c r="G123" s="13"/>
    </row>
    <row r="124" spans="1:7" ht="19.5" customHeight="1" x14ac:dyDescent="0.2">
      <c r="A124" s="13"/>
      <c r="B124" s="13"/>
      <c r="C124" s="13"/>
      <c r="D124" s="13"/>
      <c r="E124" s="13"/>
      <c r="F124" s="13"/>
      <c r="G124" s="13"/>
    </row>
    <row r="125" spans="1:7" ht="19.5" customHeight="1" x14ac:dyDescent="0.2">
      <c r="A125" s="13"/>
      <c r="B125" s="13"/>
      <c r="C125" s="13"/>
      <c r="D125" s="13"/>
      <c r="E125" s="13"/>
      <c r="F125" s="13"/>
      <c r="G125" s="13"/>
    </row>
    <row r="126" spans="1:7" ht="19.5" customHeight="1" x14ac:dyDescent="0.2">
      <c r="A126" s="13"/>
      <c r="B126" s="13"/>
      <c r="C126" s="13"/>
      <c r="D126" s="13"/>
      <c r="E126" s="13"/>
      <c r="F126" s="13"/>
      <c r="G126" s="13"/>
    </row>
    <row r="127" spans="1:7" ht="12.75" x14ac:dyDescent="0.2">
      <c r="A127" s="13"/>
      <c r="B127" s="13"/>
      <c r="C127" s="13"/>
      <c r="D127" s="13"/>
      <c r="E127" s="13"/>
      <c r="F127" s="13"/>
      <c r="G127" s="13"/>
    </row>
    <row r="128" spans="1:7" ht="12.75" x14ac:dyDescent="0.2">
      <c r="A128" s="13"/>
      <c r="B128" s="13"/>
      <c r="C128" s="13"/>
      <c r="D128" s="13"/>
      <c r="E128" s="13"/>
      <c r="F128" s="13"/>
      <c r="G128" s="13"/>
    </row>
    <row r="129" spans="1:7" ht="12.75" x14ac:dyDescent="0.2">
      <c r="A129" s="13"/>
      <c r="B129" s="13"/>
      <c r="C129" s="13"/>
      <c r="D129" s="13"/>
      <c r="E129" s="13"/>
      <c r="F129" s="13"/>
      <c r="G129" s="13"/>
    </row>
    <row r="130" spans="1:7" ht="12.75" x14ac:dyDescent="0.2">
      <c r="A130" s="13"/>
      <c r="B130" s="13"/>
      <c r="C130" s="13"/>
      <c r="D130" s="13"/>
      <c r="E130" s="13"/>
      <c r="F130" s="13"/>
      <c r="G130" s="13"/>
    </row>
    <row r="131" spans="1:7" ht="12.75" x14ac:dyDescent="0.2">
      <c r="A131" s="13"/>
      <c r="B131" s="13"/>
      <c r="C131" s="13"/>
      <c r="D131" s="13"/>
      <c r="E131" s="13"/>
      <c r="F131" s="13"/>
      <c r="G131" s="13"/>
    </row>
    <row r="132" spans="1:7" ht="12.75" x14ac:dyDescent="0.2">
      <c r="A132" s="13"/>
      <c r="B132" s="13"/>
      <c r="C132" s="13"/>
      <c r="D132" s="13"/>
      <c r="E132" s="13"/>
      <c r="F132" s="13"/>
      <c r="G132" s="13"/>
    </row>
    <row r="133" spans="1:7" ht="12.75" x14ac:dyDescent="0.2">
      <c r="A133" s="13"/>
      <c r="B133" s="13"/>
      <c r="C133" s="13"/>
      <c r="D133" s="13"/>
      <c r="E133" s="13"/>
      <c r="F133" s="13"/>
      <c r="G133" s="13"/>
    </row>
    <row r="134" spans="1:7" ht="12.75" x14ac:dyDescent="0.2">
      <c r="A134" s="13"/>
      <c r="B134" s="13"/>
      <c r="C134" s="13"/>
      <c r="D134" s="13"/>
      <c r="E134" s="13"/>
      <c r="F134" s="13"/>
      <c r="G134" s="13"/>
    </row>
    <row r="135" spans="1:7" ht="12.75" x14ac:dyDescent="0.2">
      <c r="A135" s="13"/>
      <c r="B135" s="13"/>
      <c r="C135" s="13"/>
      <c r="D135" s="13"/>
      <c r="E135" s="13"/>
      <c r="F135" s="13"/>
      <c r="G135" s="13"/>
    </row>
    <row r="136" spans="1:7" ht="12.75" x14ac:dyDescent="0.2">
      <c r="A136" s="13"/>
      <c r="B136" s="13"/>
      <c r="C136" s="13"/>
      <c r="D136" s="13"/>
      <c r="E136" s="13"/>
      <c r="F136" s="13"/>
      <c r="G136" s="13"/>
    </row>
    <row r="137" spans="1:7" ht="12.75" x14ac:dyDescent="0.2">
      <c r="A137" s="13"/>
      <c r="B137" s="13"/>
      <c r="C137" s="13"/>
      <c r="D137" s="13"/>
      <c r="E137" s="13"/>
      <c r="F137" s="13"/>
      <c r="G137" s="13"/>
    </row>
    <row r="138" spans="1:7" ht="12.75" x14ac:dyDescent="0.2">
      <c r="A138" s="13"/>
      <c r="B138" s="13"/>
      <c r="C138" s="13"/>
      <c r="D138" s="13"/>
      <c r="E138" s="13"/>
      <c r="F138" s="13"/>
      <c r="G138" s="13"/>
    </row>
    <row r="139" spans="1:7" ht="12.75" x14ac:dyDescent="0.2">
      <c r="A139" s="13"/>
      <c r="B139" s="13"/>
      <c r="C139" s="13"/>
      <c r="D139" s="13"/>
      <c r="E139" s="13"/>
      <c r="F139" s="13"/>
      <c r="G139" s="13"/>
    </row>
    <row r="140" spans="1:7" ht="12.75" x14ac:dyDescent="0.2">
      <c r="A140" s="13"/>
      <c r="B140" s="13"/>
      <c r="C140" s="13"/>
      <c r="D140" s="13"/>
      <c r="E140" s="13"/>
      <c r="F140" s="13"/>
      <c r="G140" s="13"/>
    </row>
    <row r="141" spans="1:7" ht="12.75" x14ac:dyDescent="0.2">
      <c r="A141" s="13"/>
      <c r="B141" s="13"/>
      <c r="C141" s="13"/>
      <c r="D141" s="13"/>
      <c r="E141" s="13"/>
      <c r="F141" s="13"/>
      <c r="G141" s="13"/>
    </row>
    <row r="142" spans="1:7" ht="12.75" x14ac:dyDescent="0.2">
      <c r="A142" s="13"/>
      <c r="B142" s="13"/>
      <c r="C142" s="13"/>
      <c r="D142" s="13"/>
      <c r="E142" s="13"/>
      <c r="F142" s="13"/>
      <c r="G142" s="13"/>
    </row>
    <row r="143" spans="1:7" ht="12.75" x14ac:dyDescent="0.2">
      <c r="A143" s="13"/>
      <c r="B143" s="13"/>
      <c r="C143" s="13"/>
      <c r="D143" s="13"/>
      <c r="E143" s="13"/>
      <c r="F143" s="13"/>
      <c r="G143" s="13"/>
    </row>
    <row r="144" spans="1:7" ht="12.75" x14ac:dyDescent="0.2">
      <c r="A144" s="13"/>
      <c r="B144" s="13"/>
      <c r="C144" s="13"/>
      <c r="D144" s="13"/>
      <c r="E144" s="13"/>
      <c r="F144" s="13"/>
      <c r="G144" s="13"/>
    </row>
    <row r="145" spans="1:7" ht="12.75" x14ac:dyDescent="0.2">
      <c r="A145" s="13"/>
      <c r="B145" s="13"/>
      <c r="C145" s="13"/>
      <c r="D145" s="13"/>
      <c r="E145" s="13"/>
      <c r="F145" s="13"/>
      <c r="G145" s="13"/>
    </row>
    <row r="146" spans="1:7" ht="12.75" x14ac:dyDescent="0.2">
      <c r="A146" s="13"/>
      <c r="B146" s="13"/>
      <c r="C146" s="13"/>
      <c r="D146" s="13"/>
      <c r="E146" s="13"/>
      <c r="F146" s="13"/>
      <c r="G146" s="13"/>
    </row>
    <row r="147" spans="1:7" ht="12.75" x14ac:dyDescent="0.2">
      <c r="A147" s="13"/>
      <c r="B147" s="13"/>
      <c r="C147" s="13"/>
      <c r="D147" s="13"/>
      <c r="E147" s="13"/>
      <c r="F147" s="13"/>
      <c r="G147" s="13"/>
    </row>
    <row r="148" spans="1:7" ht="12.75" x14ac:dyDescent="0.2">
      <c r="A148" s="13"/>
      <c r="B148" s="13"/>
      <c r="C148" s="13"/>
      <c r="D148" s="13"/>
      <c r="E148" s="13"/>
      <c r="F148" s="13"/>
      <c r="G148" s="13"/>
    </row>
    <row r="149" spans="1:7" ht="12.75" x14ac:dyDescent="0.2">
      <c r="A149" s="13"/>
      <c r="B149" s="13"/>
      <c r="C149" s="13"/>
      <c r="D149" s="13"/>
      <c r="E149" s="13"/>
      <c r="F149" s="13"/>
      <c r="G149" s="13"/>
    </row>
    <row r="150" spans="1:7" ht="12.75" x14ac:dyDescent="0.2">
      <c r="A150" s="13"/>
      <c r="B150" s="13"/>
      <c r="C150" s="13"/>
      <c r="D150" s="13"/>
      <c r="E150" s="13"/>
      <c r="F150" s="13"/>
      <c r="G150" s="13"/>
    </row>
    <row r="151" spans="1:7" ht="12.75" x14ac:dyDescent="0.2">
      <c r="A151" s="13"/>
      <c r="B151" s="13"/>
      <c r="C151" s="13"/>
      <c r="D151" s="13"/>
      <c r="E151" s="13"/>
      <c r="F151" s="13"/>
      <c r="G151" s="13"/>
    </row>
    <row r="152" spans="1:7" ht="12.75" x14ac:dyDescent="0.2">
      <c r="A152" s="13"/>
      <c r="B152" s="13"/>
      <c r="C152" s="13"/>
      <c r="D152" s="13"/>
      <c r="E152" s="13"/>
      <c r="F152" s="13"/>
      <c r="G152" s="13"/>
    </row>
    <row r="153" spans="1:7" ht="12.75" x14ac:dyDescent="0.2">
      <c r="A153" s="13"/>
      <c r="B153" s="13"/>
      <c r="C153" s="13"/>
      <c r="D153" s="13"/>
      <c r="E153" s="13"/>
      <c r="F153" s="13"/>
      <c r="G153" s="13"/>
    </row>
    <row r="154" spans="1:7" ht="12.75" x14ac:dyDescent="0.2">
      <c r="A154" s="13"/>
      <c r="B154" s="13"/>
      <c r="C154" s="13"/>
      <c r="D154" s="13"/>
      <c r="E154" s="13"/>
      <c r="F154" s="13"/>
      <c r="G154" s="13"/>
    </row>
    <row r="155" spans="1:7" ht="12.75" x14ac:dyDescent="0.2">
      <c r="A155" s="13"/>
      <c r="B155" s="13"/>
      <c r="C155" s="13"/>
      <c r="D155" s="13"/>
      <c r="E155" s="13"/>
      <c r="F155" s="13"/>
      <c r="G155" s="13"/>
    </row>
    <row r="156" spans="1:7" ht="12.75" x14ac:dyDescent="0.2">
      <c r="A156" s="13"/>
      <c r="B156" s="13"/>
      <c r="C156" s="13"/>
      <c r="D156" s="13"/>
      <c r="E156" s="13"/>
      <c r="F156" s="13"/>
      <c r="G156" s="13"/>
    </row>
    <row r="157" spans="1:7" ht="12.75" x14ac:dyDescent="0.2">
      <c r="A157" s="13"/>
      <c r="B157" s="13"/>
      <c r="C157" s="13"/>
      <c r="D157" s="13"/>
      <c r="E157" s="13"/>
      <c r="F157" s="13"/>
      <c r="G157" s="13"/>
    </row>
    <row r="158" spans="1:7" ht="12.75" x14ac:dyDescent="0.2">
      <c r="A158" s="13"/>
      <c r="B158" s="13"/>
      <c r="C158" s="13"/>
      <c r="D158" s="13"/>
      <c r="E158" s="13"/>
      <c r="F158" s="13"/>
      <c r="G158" s="13"/>
    </row>
    <row r="159" spans="1:7" ht="12.75" x14ac:dyDescent="0.2">
      <c r="A159" s="13"/>
      <c r="B159" s="13"/>
      <c r="C159" s="13"/>
      <c r="D159" s="13"/>
      <c r="E159" s="13"/>
      <c r="F159" s="13"/>
      <c r="G159" s="13"/>
    </row>
    <row r="160" spans="1:7" ht="12.75" x14ac:dyDescent="0.2">
      <c r="A160" s="13"/>
      <c r="B160" s="13"/>
      <c r="C160" s="13"/>
      <c r="D160" s="13"/>
      <c r="E160" s="13"/>
      <c r="F160" s="13"/>
      <c r="G160" s="13"/>
    </row>
    <row r="161" spans="1:7" ht="12.75" x14ac:dyDescent="0.2">
      <c r="A161" s="13"/>
      <c r="B161" s="13"/>
      <c r="C161" s="13"/>
      <c r="D161" s="13"/>
      <c r="E161" s="13"/>
      <c r="F161" s="13"/>
      <c r="G161" s="13"/>
    </row>
    <row r="162" spans="1:7" ht="12.75" x14ac:dyDescent="0.2">
      <c r="A162" s="13"/>
      <c r="B162" s="13"/>
      <c r="C162" s="13"/>
      <c r="D162" s="13"/>
      <c r="E162" s="13"/>
      <c r="F162" s="13"/>
      <c r="G162" s="13"/>
    </row>
    <row r="163" spans="1:7" ht="12.75" x14ac:dyDescent="0.2">
      <c r="A163" s="13"/>
      <c r="B163" s="13"/>
      <c r="C163" s="13"/>
      <c r="D163" s="13"/>
      <c r="E163" s="13"/>
      <c r="F163" s="13"/>
      <c r="G163" s="13"/>
    </row>
    <row r="164" spans="1:7" ht="12.75" x14ac:dyDescent="0.2">
      <c r="A164" s="13"/>
      <c r="B164" s="13"/>
      <c r="C164" s="13"/>
      <c r="D164" s="13"/>
      <c r="E164" s="13"/>
      <c r="F164" s="13"/>
      <c r="G164" s="13"/>
    </row>
    <row r="165" spans="1:7" ht="12.75" x14ac:dyDescent="0.2">
      <c r="A165" s="13"/>
      <c r="B165" s="13"/>
      <c r="C165" s="13"/>
      <c r="D165" s="13"/>
      <c r="E165" s="13"/>
      <c r="F165" s="13"/>
      <c r="G165" s="13"/>
    </row>
    <row r="166" spans="1:7" ht="12.75" x14ac:dyDescent="0.2">
      <c r="A166" s="13"/>
      <c r="B166" s="13"/>
      <c r="C166" s="13"/>
      <c r="D166" s="13"/>
      <c r="E166" s="13"/>
      <c r="F166" s="13"/>
      <c r="G166" s="13"/>
    </row>
    <row r="167" spans="1:7" ht="12.75" x14ac:dyDescent="0.2">
      <c r="A167" s="13"/>
      <c r="B167" s="13"/>
      <c r="C167" s="13"/>
      <c r="D167" s="13"/>
      <c r="E167" s="13"/>
      <c r="F167" s="13"/>
      <c r="G167" s="13"/>
    </row>
    <row r="168" spans="1:7" ht="12.75" x14ac:dyDescent="0.2">
      <c r="A168" s="13"/>
      <c r="B168" s="13"/>
      <c r="C168" s="13"/>
      <c r="D168" s="13"/>
      <c r="E168" s="13"/>
      <c r="F168" s="13"/>
      <c r="G168" s="13"/>
    </row>
    <row r="169" spans="1:7" ht="12.75" x14ac:dyDescent="0.2">
      <c r="A169" s="13"/>
      <c r="B169" s="13"/>
      <c r="C169" s="13"/>
      <c r="D169" s="13"/>
      <c r="E169" s="13"/>
      <c r="F169" s="13"/>
      <c r="G169" s="13"/>
    </row>
    <row r="170" spans="1:7" ht="12.75" x14ac:dyDescent="0.2">
      <c r="A170" s="13"/>
      <c r="B170" s="13"/>
      <c r="C170" s="13"/>
      <c r="D170" s="13"/>
      <c r="E170" s="13"/>
      <c r="F170" s="13"/>
      <c r="G170" s="13"/>
    </row>
    <row r="171" spans="1:7" ht="12.75" x14ac:dyDescent="0.2">
      <c r="A171" s="13"/>
      <c r="B171" s="13"/>
      <c r="C171" s="13"/>
      <c r="D171" s="13"/>
      <c r="E171" s="13"/>
      <c r="F171" s="13"/>
      <c r="G171" s="13"/>
    </row>
    <row r="172" spans="1:7" ht="12.75" x14ac:dyDescent="0.2">
      <c r="A172" s="13"/>
      <c r="B172" s="13"/>
      <c r="C172" s="13"/>
      <c r="D172" s="13"/>
      <c r="E172" s="13"/>
      <c r="F172" s="13"/>
      <c r="G172" s="13"/>
    </row>
    <row r="173" spans="1:7" ht="12.75" x14ac:dyDescent="0.2">
      <c r="A173" s="13"/>
      <c r="B173" s="13"/>
      <c r="C173" s="13"/>
      <c r="D173" s="13"/>
      <c r="E173" s="13"/>
      <c r="F173" s="13"/>
      <c r="G173" s="13"/>
    </row>
    <row r="174" spans="1:7" ht="12.75" x14ac:dyDescent="0.2">
      <c r="A174" s="13"/>
      <c r="B174" s="13"/>
      <c r="C174" s="13"/>
      <c r="D174" s="13"/>
      <c r="E174" s="13"/>
      <c r="F174" s="13"/>
      <c r="G174" s="13"/>
    </row>
    <row r="175" spans="1:7" ht="12.75" x14ac:dyDescent="0.2">
      <c r="A175" s="13"/>
      <c r="B175" s="13"/>
      <c r="C175" s="13"/>
      <c r="D175" s="13"/>
      <c r="E175" s="13"/>
      <c r="F175" s="13"/>
      <c r="G175" s="13"/>
    </row>
    <row r="176" spans="1:7" ht="12.75" x14ac:dyDescent="0.2">
      <c r="A176" s="13"/>
      <c r="B176" s="13"/>
      <c r="C176" s="13"/>
      <c r="D176" s="13"/>
      <c r="E176" s="13"/>
      <c r="F176" s="13"/>
      <c r="G176" s="13"/>
    </row>
    <row r="177" spans="1:7" ht="12.75" x14ac:dyDescent="0.2">
      <c r="A177" s="13"/>
      <c r="B177" s="13"/>
      <c r="C177" s="13"/>
      <c r="D177" s="13"/>
      <c r="E177" s="13"/>
      <c r="F177" s="13"/>
      <c r="G177" s="13"/>
    </row>
    <row r="178" spans="1:7" ht="12.75" x14ac:dyDescent="0.2">
      <c r="A178" s="13"/>
      <c r="B178" s="13"/>
      <c r="C178" s="13"/>
      <c r="D178" s="13"/>
      <c r="E178" s="13"/>
      <c r="F178" s="13"/>
      <c r="G178" s="13"/>
    </row>
    <row r="179" spans="1:7" ht="12.75" x14ac:dyDescent="0.2">
      <c r="A179" s="13"/>
      <c r="B179" s="13"/>
      <c r="C179" s="13"/>
      <c r="D179" s="13"/>
      <c r="E179" s="13"/>
      <c r="F179" s="13"/>
      <c r="G179" s="13"/>
    </row>
    <row r="180" spans="1:7" ht="12.75" x14ac:dyDescent="0.2">
      <c r="A180" s="13"/>
      <c r="B180" s="13"/>
      <c r="C180" s="13"/>
      <c r="D180" s="13"/>
      <c r="E180" s="13"/>
      <c r="F180" s="13"/>
      <c r="G180" s="13"/>
    </row>
    <row r="181" spans="1:7" ht="12.75" x14ac:dyDescent="0.2">
      <c r="A181" s="13"/>
      <c r="B181" s="13"/>
      <c r="C181" s="13"/>
      <c r="D181" s="13"/>
      <c r="E181" s="13"/>
      <c r="F181" s="13"/>
      <c r="G181" s="13"/>
    </row>
    <row r="182" spans="1:7" ht="12.75" x14ac:dyDescent="0.2">
      <c r="A182" s="13"/>
      <c r="B182" s="13"/>
      <c r="C182" s="13"/>
      <c r="D182" s="13"/>
      <c r="E182" s="13"/>
      <c r="F182" s="13"/>
      <c r="G182" s="13"/>
    </row>
    <row r="183" spans="1:7" ht="12.75" x14ac:dyDescent="0.2">
      <c r="A183" s="13"/>
      <c r="B183" s="13"/>
      <c r="C183" s="13"/>
      <c r="D183" s="13"/>
      <c r="E183" s="13"/>
      <c r="F183" s="13"/>
      <c r="G183" s="13"/>
    </row>
    <row r="184" spans="1:7" ht="12.75" x14ac:dyDescent="0.2">
      <c r="A184" s="13"/>
      <c r="B184" s="13"/>
      <c r="C184" s="13"/>
      <c r="D184" s="13"/>
      <c r="E184" s="13"/>
      <c r="F184" s="13"/>
      <c r="G184" s="13"/>
    </row>
    <row r="185" spans="1:7" ht="12.75" x14ac:dyDescent="0.2">
      <c r="A185" s="13"/>
      <c r="B185" s="13"/>
      <c r="C185" s="13"/>
      <c r="D185" s="13"/>
      <c r="E185" s="13"/>
      <c r="F185" s="13"/>
      <c r="G185" s="13"/>
    </row>
    <row r="186" spans="1:7" ht="12.75" x14ac:dyDescent="0.2">
      <c r="A186" s="13"/>
      <c r="B186" s="13"/>
      <c r="C186" s="13"/>
      <c r="D186" s="13"/>
      <c r="E186" s="13"/>
      <c r="F186" s="13"/>
      <c r="G186" s="13"/>
    </row>
    <row r="187" spans="1:7" ht="12.75" x14ac:dyDescent="0.2">
      <c r="A187" s="13"/>
      <c r="B187" s="13"/>
      <c r="C187" s="13"/>
      <c r="D187" s="13"/>
      <c r="E187" s="13"/>
      <c r="F187" s="13"/>
      <c r="G187" s="13"/>
    </row>
    <row r="188" spans="1:7" ht="12.75" x14ac:dyDescent="0.2">
      <c r="A188" s="13"/>
      <c r="B188" s="13"/>
      <c r="C188" s="13"/>
      <c r="D188" s="13"/>
      <c r="E188" s="13"/>
      <c r="F188" s="13"/>
      <c r="G188" s="13"/>
    </row>
    <row r="189" spans="1:7" ht="12.75" x14ac:dyDescent="0.2">
      <c r="A189" s="13"/>
      <c r="B189" s="13"/>
      <c r="C189" s="13"/>
      <c r="D189" s="13"/>
      <c r="E189" s="13"/>
      <c r="F189" s="13"/>
      <c r="G189" s="13"/>
    </row>
    <row r="190" spans="1:7" ht="12.75" x14ac:dyDescent="0.2">
      <c r="A190" s="13"/>
      <c r="B190" s="13"/>
      <c r="C190" s="13"/>
      <c r="D190" s="13"/>
      <c r="E190" s="13"/>
      <c r="F190" s="13"/>
      <c r="G190" s="13"/>
    </row>
    <row r="191" spans="1:7" ht="12.75" x14ac:dyDescent="0.2">
      <c r="A191" s="13"/>
      <c r="B191" s="13"/>
      <c r="C191" s="13"/>
      <c r="D191" s="13"/>
      <c r="E191" s="13"/>
      <c r="F191" s="13"/>
      <c r="G191" s="13"/>
    </row>
    <row r="192" spans="1:7" ht="12.75" x14ac:dyDescent="0.2">
      <c r="A192" s="13"/>
      <c r="B192" s="13"/>
      <c r="C192" s="13"/>
      <c r="D192" s="13"/>
      <c r="E192" s="13"/>
      <c r="F192" s="13"/>
      <c r="G192" s="13"/>
    </row>
    <row r="193" spans="1:7" ht="12.75" x14ac:dyDescent="0.2">
      <c r="A193" s="13"/>
      <c r="B193" s="13"/>
      <c r="C193" s="13"/>
      <c r="D193" s="13"/>
      <c r="E193" s="13"/>
      <c r="F193" s="13"/>
      <c r="G193" s="13"/>
    </row>
    <row r="194" spans="1:7" ht="12.75" x14ac:dyDescent="0.2">
      <c r="A194" s="13"/>
      <c r="B194" s="13"/>
      <c r="C194" s="13"/>
      <c r="D194" s="13"/>
      <c r="E194" s="13"/>
      <c r="F194" s="13"/>
      <c r="G194" s="13"/>
    </row>
    <row r="195" spans="1:7" ht="12.75" x14ac:dyDescent="0.2">
      <c r="A195" s="13"/>
      <c r="B195" s="13"/>
      <c r="C195" s="13"/>
      <c r="D195" s="13"/>
      <c r="E195" s="13"/>
      <c r="F195" s="13"/>
      <c r="G195" s="13"/>
    </row>
    <row r="196" spans="1:7" ht="12.75" x14ac:dyDescent="0.2">
      <c r="A196" s="13"/>
      <c r="B196" s="13"/>
      <c r="C196" s="13"/>
      <c r="D196" s="13"/>
      <c r="E196" s="13"/>
      <c r="F196" s="13"/>
      <c r="G196" s="13"/>
    </row>
    <row r="197" spans="1:7" ht="12.75" x14ac:dyDescent="0.2">
      <c r="A197" s="13"/>
      <c r="B197" s="13"/>
      <c r="C197" s="13"/>
      <c r="D197" s="13"/>
      <c r="E197" s="13"/>
      <c r="F197" s="13"/>
      <c r="G197" s="13"/>
    </row>
    <row r="198" spans="1:7" ht="12.75" x14ac:dyDescent="0.2">
      <c r="A198" s="13"/>
      <c r="B198" s="13"/>
      <c r="C198" s="13"/>
      <c r="D198" s="13"/>
      <c r="E198" s="13"/>
      <c r="F198" s="13"/>
      <c r="G198" s="13"/>
    </row>
    <row r="199" spans="1:7" ht="12.75" x14ac:dyDescent="0.2">
      <c r="A199" s="13"/>
      <c r="B199" s="13"/>
      <c r="C199" s="13"/>
      <c r="D199" s="13"/>
      <c r="E199" s="13"/>
      <c r="F199" s="13"/>
      <c r="G199" s="13"/>
    </row>
    <row r="200" spans="1:7" ht="12.75" x14ac:dyDescent="0.2">
      <c r="A200" s="13"/>
      <c r="B200" s="13"/>
      <c r="C200" s="13"/>
      <c r="D200" s="13"/>
      <c r="E200" s="13"/>
      <c r="F200" s="13"/>
      <c r="G200" s="13"/>
    </row>
    <row r="201" spans="1:7" ht="12.75" x14ac:dyDescent="0.2">
      <c r="A201" s="13"/>
      <c r="B201" s="13"/>
      <c r="C201" s="13"/>
      <c r="D201" s="13"/>
      <c r="E201" s="13"/>
      <c r="F201" s="13"/>
      <c r="G201" s="13"/>
    </row>
    <row r="202" spans="1:7" ht="12.75" x14ac:dyDescent="0.2">
      <c r="A202" s="13"/>
      <c r="B202" s="13"/>
      <c r="C202" s="13"/>
      <c r="D202" s="13"/>
      <c r="E202" s="13"/>
      <c r="F202" s="13"/>
      <c r="G202" s="13"/>
    </row>
    <row r="203" spans="1:7" ht="12.75" x14ac:dyDescent="0.2">
      <c r="A203" s="13"/>
      <c r="B203" s="13"/>
      <c r="C203" s="13"/>
      <c r="D203" s="13"/>
      <c r="E203" s="13"/>
      <c r="F203" s="13"/>
      <c r="G203" s="13"/>
    </row>
    <row r="204" spans="1:7" ht="12.75" x14ac:dyDescent="0.2">
      <c r="A204" s="13"/>
      <c r="B204" s="13"/>
      <c r="C204" s="13"/>
      <c r="D204" s="13"/>
      <c r="E204" s="13"/>
      <c r="F204" s="13"/>
      <c r="G204" s="13"/>
    </row>
    <row r="205" spans="1:7" ht="12.75" x14ac:dyDescent="0.2">
      <c r="A205" s="13"/>
      <c r="B205" s="13"/>
      <c r="C205" s="13"/>
      <c r="D205" s="13"/>
      <c r="E205" s="13"/>
      <c r="F205" s="13"/>
      <c r="G205" s="13"/>
    </row>
    <row r="206" spans="1:7" ht="12.75" x14ac:dyDescent="0.2">
      <c r="A206" s="13"/>
      <c r="B206" s="13"/>
      <c r="C206" s="13"/>
      <c r="D206" s="13"/>
      <c r="E206" s="13"/>
      <c r="F206" s="13"/>
      <c r="G206" s="13"/>
    </row>
    <row r="207" spans="1:7" ht="12.75" x14ac:dyDescent="0.2">
      <c r="A207" s="13"/>
      <c r="B207" s="13"/>
      <c r="C207" s="13"/>
      <c r="D207" s="13"/>
      <c r="E207" s="13"/>
      <c r="F207" s="13"/>
      <c r="G207" s="13"/>
    </row>
    <row r="208" spans="1:7" ht="12.75" x14ac:dyDescent="0.2">
      <c r="A208" s="13"/>
      <c r="B208" s="13"/>
      <c r="C208" s="13"/>
      <c r="D208" s="13"/>
      <c r="E208" s="13"/>
      <c r="F208" s="13"/>
      <c r="G208" s="13"/>
    </row>
    <row r="209" spans="1:7" ht="12.75" x14ac:dyDescent="0.2">
      <c r="A209" s="13"/>
      <c r="B209" s="13"/>
      <c r="C209" s="13"/>
      <c r="D209" s="13"/>
      <c r="E209" s="13"/>
      <c r="F209" s="13"/>
      <c r="G209" s="13"/>
    </row>
    <row r="210" spans="1:7" ht="12.75" x14ac:dyDescent="0.2">
      <c r="A210" s="13"/>
      <c r="B210" s="13"/>
      <c r="C210" s="13"/>
      <c r="D210" s="13"/>
      <c r="E210" s="13"/>
      <c r="F210" s="13"/>
      <c r="G210" s="13"/>
    </row>
    <row r="211" spans="1:7" ht="12.75" x14ac:dyDescent="0.2">
      <c r="A211" s="13"/>
      <c r="B211" s="13"/>
      <c r="C211" s="13"/>
      <c r="D211" s="13"/>
      <c r="E211" s="13"/>
      <c r="F211" s="13"/>
      <c r="G211" s="13"/>
    </row>
    <row r="212" spans="1:7" ht="12.75" x14ac:dyDescent="0.2">
      <c r="A212" s="13"/>
      <c r="B212" s="13"/>
      <c r="C212" s="13"/>
      <c r="D212" s="13"/>
      <c r="E212" s="13"/>
      <c r="F212" s="13"/>
      <c r="G212" s="13"/>
    </row>
    <row r="213" spans="1:7" ht="12.75" x14ac:dyDescent="0.2">
      <c r="A213" s="13"/>
      <c r="B213" s="13"/>
      <c r="C213" s="13"/>
      <c r="D213" s="13"/>
      <c r="E213" s="13"/>
      <c r="F213" s="13"/>
      <c r="G213" s="13"/>
    </row>
    <row r="214" spans="1:7" ht="12.75" x14ac:dyDescent="0.2">
      <c r="A214" s="13"/>
      <c r="B214" s="13"/>
      <c r="C214" s="13"/>
      <c r="D214" s="13"/>
      <c r="E214" s="13"/>
      <c r="F214" s="13"/>
      <c r="G214" s="13"/>
    </row>
    <row r="215" spans="1:7" ht="12.75" x14ac:dyDescent="0.2">
      <c r="A215" s="13"/>
      <c r="B215" s="13"/>
      <c r="C215" s="13"/>
      <c r="D215" s="13"/>
      <c r="E215" s="13"/>
      <c r="F215" s="13"/>
      <c r="G215" s="13"/>
    </row>
    <row r="216" spans="1:7" ht="12.75" x14ac:dyDescent="0.2">
      <c r="A216" s="13"/>
      <c r="B216" s="13"/>
      <c r="C216" s="13"/>
      <c r="D216" s="13"/>
      <c r="E216" s="13"/>
      <c r="F216" s="13"/>
      <c r="G216" s="13"/>
    </row>
    <row r="217" spans="1:7" ht="12.75" x14ac:dyDescent="0.2">
      <c r="A217" s="13"/>
      <c r="B217" s="13"/>
      <c r="C217" s="13"/>
      <c r="D217" s="13"/>
      <c r="E217" s="13"/>
      <c r="F217" s="13"/>
      <c r="G217" s="13"/>
    </row>
    <row r="218" spans="1:7" ht="12.75" x14ac:dyDescent="0.2">
      <c r="A218" s="13"/>
      <c r="B218" s="13"/>
      <c r="C218" s="13"/>
      <c r="D218" s="13"/>
      <c r="E218" s="13"/>
      <c r="F218" s="13"/>
      <c r="G218" s="13"/>
    </row>
    <row r="219" spans="1:7" ht="12.75" x14ac:dyDescent="0.2">
      <c r="A219" s="13"/>
      <c r="B219" s="13"/>
      <c r="C219" s="13"/>
      <c r="D219" s="13"/>
      <c r="E219" s="13"/>
      <c r="F219" s="13"/>
      <c r="G219" s="13"/>
    </row>
    <row r="220" spans="1:7" ht="12.75" x14ac:dyDescent="0.2">
      <c r="A220" s="13"/>
      <c r="B220" s="13"/>
      <c r="C220" s="13"/>
      <c r="D220" s="13"/>
      <c r="E220" s="13"/>
      <c r="F220" s="13"/>
      <c r="G220" s="13"/>
    </row>
    <row r="221" spans="1:7" ht="12.75" x14ac:dyDescent="0.2">
      <c r="A221" s="13"/>
      <c r="B221" s="13"/>
      <c r="C221" s="13"/>
      <c r="D221" s="13"/>
      <c r="E221" s="13"/>
      <c r="F221" s="13"/>
      <c r="G221" s="13"/>
    </row>
    <row r="222" spans="1:7" ht="12.75" x14ac:dyDescent="0.2">
      <c r="A222" s="13"/>
      <c r="B222" s="13"/>
      <c r="C222" s="13"/>
      <c r="D222" s="13"/>
      <c r="E222" s="13"/>
      <c r="F222" s="13"/>
      <c r="G222" s="13"/>
    </row>
    <row r="223" spans="1:7" ht="12.75" x14ac:dyDescent="0.2">
      <c r="A223" s="13"/>
      <c r="B223" s="13"/>
      <c r="C223" s="13"/>
      <c r="D223" s="13"/>
      <c r="E223" s="13"/>
      <c r="F223" s="13"/>
      <c r="G223" s="13"/>
    </row>
    <row r="224" spans="1:7" ht="12.75" x14ac:dyDescent="0.2">
      <c r="A224" s="13"/>
      <c r="B224" s="13"/>
      <c r="C224" s="13"/>
      <c r="D224" s="13"/>
      <c r="E224" s="13"/>
      <c r="F224" s="13"/>
      <c r="G224" s="13"/>
    </row>
    <row r="225" spans="1:7" ht="12.75" x14ac:dyDescent="0.2">
      <c r="A225" s="13"/>
      <c r="B225" s="13"/>
      <c r="C225" s="13"/>
      <c r="D225" s="13"/>
      <c r="E225" s="13"/>
      <c r="F225" s="13"/>
      <c r="G225" s="13"/>
    </row>
    <row r="226" spans="1:7" ht="12.75" x14ac:dyDescent="0.2">
      <c r="A226" s="13"/>
      <c r="B226" s="13"/>
      <c r="C226" s="13"/>
      <c r="D226" s="13"/>
      <c r="E226" s="13"/>
      <c r="F226" s="13"/>
      <c r="G226" s="13"/>
    </row>
    <row r="227" spans="1:7" ht="12.75" x14ac:dyDescent="0.2">
      <c r="A227" s="13"/>
      <c r="B227" s="13"/>
      <c r="C227" s="13"/>
      <c r="D227" s="13"/>
      <c r="E227" s="13"/>
      <c r="F227" s="13"/>
      <c r="G227" s="13"/>
    </row>
    <row r="228" spans="1:7" ht="12.75" x14ac:dyDescent="0.2">
      <c r="A228" s="13"/>
      <c r="B228" s="13"/>
      <c r="C228" s="13"/>
      <c r="D228" s="13"/>
      <c r="E228" s="13"/>
      <c r="F228" s="13"/>
      <c r="G228" s="13"/>
    </row>
    <row r="229" spans="1:7" ht="12.75" x14ac:dyDescent="0.2">
      <c r="A229" s="13"/>
      <c r="B229" s="13"/>
      <c r="C229" s="13"/>
      <c r="D229" s="13"/>
      <c r="E229" s="13"/>
      <c r="F229" s="13"/>
      <c r="G229" s="13"/>
    </row>
    <row r="230" spans="1:7" ht="12.75" x14ac:dyDescent="0.2">
      <c r="A230" s="13"/>
      <c r="B230" s="13"/>
      <c r="C230" s="13"/>
      <c r="D230" s="13"/>
      <c r="E230" s="13"/>
      <c r="F230" s="13"/>
      <c r="G230" s="13"/>
    </row>
    <row r="231" spans="1:7" ht="12.75" x14ac:dyDescent="0.2">
      <c r="A231" s="13"/>
      <c r="B231" s="13"/>
      <c r="C231" s="13"/>
      <c r="D231" s="13"/>
      <c r="E231" s="13"/>
      <c r="F231" s="13"/>
      <c r="G231" s="13"/>
    </row>
    <row r="232" spans="1:7" ht="12.75" x14ac:dyDescent="0.2">
      <c r="A232" s="13"/>
      <c r="B232" s="13"/>
      <c r="C232" s="13"/>
      <c r="D232" s="13"/>
      <c r="E232" s="13"/>
      <c r="F232" s="13"/>
      <c r="G232" s="13"/>
    </row>
    <row r="233" spans="1:7" ht="12.75" x14ac:dyDescent="0.2">
      <c r="A233" s="13"/>
      <c r="B233" s="13"/>
      <c r="C233" s="13"/>
      <c r="D233" s="13"/>
      <c r="E233" s="13"/>
      <c r="F233" s="13"/>
      <c r="G233" s="13"/>
    </row>
    <row r="234" spans="1:7" ht="12.75" x14ac:dyDescent="0.2">
      <c r="A234" s="13"/>
      <c r="B234" s="13"/>
      <c r="C234" s="13"/>
      <c r="D234" s="13"/>
      <c r="E234" s="13"/>
      <c r="F234" s="13"/>
      <c r="G234" s="13"/>
    </row>
    <row r="235" spans="1:7" ht="12.75" x14ac:dyDescent="0.2">
      <c r="A235" s="13"/>
      <c r="B235" s="13"/>
      <c r="C235" s="13"/>
      <c r="D235" s="13"/>
      <c r="E235" s="13"/>
      <c r="F235" s="13"/>
      <c r="G235" s="13"/>
    </row>
    <row r="236" spans="1:7" ht="12.75" x14ac:dyDescent="0.2">
      <c r="A236" s="13"/>
      <c r="B236" s="13"/>
      <c r="C236" s="13"/>
      <c r="D236" s="13"/>
      <c r="E236" s="13"/>
      <c r="F236" s="13"/>
      <c r="G236" s="13"/>
    </row>
    <row r="237" spans="1:7" ht="12.75" x14ac:dyDescent="0.2">
      <c r="A237" s="13"/>
      <c r="B237" s="13"/>
      <c r="C237" s="13"/>
      <c r="D237" s="13"/>
      <c r="E237" s="13"/>
      <c r="F237" s="13"/>
      <c r="G237" s="13"/>
    </row>
    <row r="238" spans="1:7" ht="12.75" x14ac:dyDescent="0.2">
      <c r="A238" s="13"/>
      <c r="B238" s="13"/>
      <c r="C238" s="13"/>
      <c r="D238" s="13"/>
      <c r="E238" s="13"/>
      <c r="F238" s="13"/>
      <c r="G238" s="13"/>
    </row>
    <row r="239" spans="1:7" ht="12.75" x14ac:dyDescent="0.2">
      <c r="A239" s="13"/>
      <c r="B239" s="13"/>
      <c r="C239" s="13"/>
      <c r="D239" s="13"/>
      <c r="E239" s="13"/>
      <c r="F239" s="13"/>
      <c r="G239" s="13"/>
    </row>
    <row r="240" spans="1:7" ht="12.75" x14ac:dyDescent="0.2">
      <c r="A240" s="13"/>
      <c r="B240" s="13"/>
      <c r="C240" s="13"/>
      <c r="D240" s="13"/>
      <c r="E240" s="13"/>
      <c r="F240" s="13"/>
      <c r="G240" s="13"/>
    </row>
    <row r="241" spans="1:7" ht="12.75" x14ac:dyDescent="0.2">
      <c r="A241" s="13"/>
      <c r="B241" s="13"/>
      <c r="C241" s="13"/>
      <c r="D241" s="13"/>
      <c r="E241" s="13"/>
      <c r="F241" s="13"/>
      <c r="G241" s="13"/>
    </row>
    <row r="242" spans="1:7" ht="12.75" x14ac:dyDescent="0.2">
      <c r="A242" s="13"/>
      <c r="B242" s="13"/>
      <c r="C242" s="13"/>
      <c r="D242" s="13"/>
      <c r="E242" s="13"/>
      <c r="F242" s="13"/>
      <c r="G242" s="13"/>
    </row>
    <row r="243" spans="1:7" ht="12.75" x14ac:dyDescent="0.2">
      <c r="A243" s="13"/>
      <c r="B243" s="13"/>
      <c r="C243" s="13"/>
      <c r="D243" s="13"/>
      <c r="E243" s="13"/>
      <c r="F243" s="13"/>
      <c r="G243" s="13"/>
    </row>
    <row r="244" spans="1:7" ht="12.75" x14ac:dyDescent="0.2">
      <c r="A244" s="13"/>
      <c r="B244" s="13"/>
      <c r="C244" s="13"/>
      <c r="D244" s="13"/>
      <c r="E244" s="13"/>
      <c r="F244" s="13"/>
      <c r="G244" s="13"/>
    </row>
    <row r="245" spans="1:7" ht="12.75" x14ac:dyDescent="0.2">
      <c r="A245" s="13"/>
      <c r="B245" s="13"/>
      <c r="C245" s="13"/>
      <c r="D245" s="13"/>
      <c r="E245" s="13"/>
      <c r="F245" s="13"/>
      <c r="G245" s="13"/>
    </row>
    <row r="246" spans="1:7" ht="12.75" x14ac:dyDescent="0.2">
      <c r="A246" s="13"/>
      <c r="B246" s="13"/>
      <c r="C246" s="13"/>
      <c r="D246" s="13"/>
      <c r="E246" s="13"/>
      <c r="F246" s="13"/>
      <c r="G246" s="13"/>
    </row>
    <row r="247" spans="1:7" ht="12.75" x14ac:dyDescent="0.2">
      <c r="A247" s="13"/>
      <c r="B247" s="13"/>
      <c r="C247" s="13"/>
      <c r="D247" s="13"/>
      <c r="E247" s="13"/>
      <c r="F247" s="13"/>
      <c r="G247" s="13"/>
    </row>
    <row r="248" spans="1:7" ht="12.75" x14ac:dyDescent="0.2">
      <c r="A248" s="13"/>
      <c r="B248" s="13"/>
      <c r="C248" s="13"/>
      <c r="D248" s="13"/>
      <c r="E248" s="13"/>
      <c r="F248" s="13"/>
      <c r="G248" s="13"/>
    </row>
    <row r="249" spans="1:7" ht="12.75" x14ac:dyDescent="0.2">
      <c r="A249" s="13"/>
      <c r="B249" s="13"/>
      <c r="C249" s="13"/>
      <c r="D249" s="13"/>
      <c r="E249" s="13"/>
      <c r="F249" s="13"/>
      <c r="G249" s="13"/>
    </row>
    <row r="250" spans="1:7" ht="12.75" x14ac:dyDescent="0.2">
      <c r="A250" s="13"/>
      <c r="B250" s="13"/>
      <c r="C250" s="13"/>
      <c r="D250" s="13"/>
      <c r="E250" s="13"/>
      <c r="F250" s="13"/>
      <c r="G250" s="13"/>
    </row>
    <row r="251" spans="1:7" ht="12.75" x14ac:dyDescent="0.2">
      <c r="A251" s="13"/>
      <c r="B251" s="13"/>
      <c r="C251" s="13"/>
      <c r="D251" s="13"/>
      <c r="E251" s="13"/>
      <c r="F251" s="13"/>
      <c r="G251" s="13"/>
    </row>
    <row r="252" spans="1:7" ht="12.75" x14ac:dyDescent="0.2">
      <c r="A252" s="13"/>
      <c r="B252" s="13"/>
      <c r="C252" s="13"/>
      <c r="D252" s="13"/>
      <c r="E252" s="13"/>
      <c r="F252" s="13"/>
      <c r="G252" s="13"/>
    </row>
    <row r="253" spans="1:7" ht="12.75" x14ac:dyDescent="0.2">
      <c r="A253" s="13"/>
      <c r="B253" s="13"/>
      <c r="C253" s="13"/>
      <c r="D253" s="13"/>
      <c r="E253" s="13"/>
      <c r="F253" s="13"/>
      <c r="G253" s="13"/>
    </row>
    <row r="254" spans="1:7" ht="12.75" x14ac:dyDescent="0.2">
      <c r="A254" s="13"/>
      <c r="B254" s="13"/>
      <c r="C254" s="13"/>
      <c r="D254" s="13"/>
      <c r="E254" s="13"/>
      <c r="F254" s="13"/>
      <c r="G254" s="13"/>
    </row>
    <row r="255" spans="1:7" ht="12.75" x14ac:dyDescent="0.2">
      <c r="A255" s="13"/>
      <c r="B255" s="13"/>
      <c r="C255" s="13"/>
      <c r="D255" s="13"/>
      <c r="E255" s="13"/>
      <c r="F255" s="13"/>
      <c r="G255" s="13"/>
    </row>
    <row r="256" spans="1:7" ht="12.75" x14ac:dyDescent="0.2">
      <c r="A256" s="13"/>
      <c r="B256" s="13"/>
      <c r="C256" s="13"/>
      <c r="D256" s="13"/>
      <c r="E256" s="13"/>
      <c r="F256" s="13"/>
      <c r="G256" s="13"/>
    </row>
    <row r="257" spans="1:7" ht="12.75" x14ac:dyDescent="0.2">
      <c r="A257" s="13"/>
      <c r="B257" s="13"/>
      <c r="C257" s="13"/>
      <c r="D257" s="13"/>
      <c r="E257" s="13"/>
      <c r="F257" s="13"/>
      <c r="G257" s="13"/>
    </row>
    <row r="258" spans="1:7" ht="12.75" x14ac:dyDescent="0.2">
      <c r="A258" s="13"/>
      <c r="B258" s="13"/>
      <c r="C258" s="13"/>
      <c r="D258" s="13"/>
      <c r="E258" s="13"/>
      <c r="F258" s="13"/>
      <c r="G258" s="13"/>
    </row>
    <row r="259" spans="1:7" ht="12.75" x14ac:dyDescent="0.2">
      <c r="A259" s="13"/>
      <c r="B259" s="13"/>
      <c r="C259" s="13"/>
      <c r="D259" s="13"/>
      <c r="E259" s="13"/>
      <c r="F259" s="13"/>
      <c r="G259" s="13"/>
    </row>
    <row r="260" spans="1:7" ht="12.75" x14ac:dyDescent="0.2">
      <c r="A260" s="13"/>
      <c r="B260" s="13"/>
      <c r="C260" s="13"/>
      <c r="D260" s="13"/>
      <c r="E260" s="13"/>
      <c r="F260" s="13"/>
      <c r="G260" s="13"/>
    </row>
    <row r="261" spans="1:7" ht="12.75" x14ac:dyDescent="0.2">
      <c r="A261" s="13"/>
      <c r="B261" s="13"/>
      <c r="C261" s="13"/>
      <c r="D261" s="13"/>
      <c r="E261" s="13"/>
      <c r="F261" s="13"/>
      <c r="G261" s="13"/>
    </row>
    <row r="262" spans="1:7" ht="12.75" x14ac:dyDescent="0.2">
      <c r="A262" s="13"/>
      <c r="B262" s="13"/>
      <c r="C262" s="13"/>
      <c r="D262" s="13"/>
      <c r="E262" s="13"/>
      <c r="F262" s="13"/>
      <c r="G262" s="13"/>
    </row>
    <row r="263" spans="1:7" ht="12.75" x14ac:dyDescent="0.2">
      <c r="A263" s="13"/>
      <c r="B263" s="13"/>
      <c r="C263" s="13"/>
      <c r="D263" s="13"/>
      <c r="E263" s="13"/>
      <c r="F263" s="13"/>
      <c r="G263" s="13"/>
    </row>
    <row r="264" spans="1:7" ht="12.75" x14ac:dyDescent="0.2">
      <c r="A264" s="13"/>
      <c r="B264" s="13"/>
      <c r="C264" s="13"/>
      <c r="D264" s="13"/>
      <c r="E264" s="13"/>
      <c r="F264" s="13"/>
      <c r="G264" s="13"/>
    </row>
    <row r="265" spans="1:7" ht="12.75" x14ac:dyDescent="0.2">
      <c r="A265" s="13"/>
      <c r="B265" s="13"/>
      <c r="C265" s="13"/>
      <c r="D265" s="13"/>
      <c r="E265" s="13"/>
      <c r="F265" s="13"/>
      <c r="G265" s="13"/>
    </row>
    <row r="266" spans="1:7" ht="12.75" x14ac:dyDescent="0.2">
      <c r="A266" s="13"/>
      <c r="B266" s="13"/>
      <c r="C266" s="13"/>
      <c r="D266" s="13"/>
      <c r="E266" s="13"/>
      <c r="F266" s="13"/>
      <c r="G266" s="13"/>
    </row>
    <row r="267" spans="1:7" ht="12.75" x14ac:dyDescent="0.2">
      <c r="A267" s="13"/>
      <c r="B267" s="13"/>
      <c r="C267" s="13"/>
      <c r="D267" s="13"/>
      <c r="E267" s="13"/>
      <c r="F267" s="13"/>
      <c r="G267" s="13"/>
    </row>
    <row r="268" spans="1:7" ht="12.75" x14ac:dyDescent="0.2">
      <c r="A268" s="13"/>
      <c r="B268" s="13"/>
      <c r="C268" s="13"/>
      <c r="D268" s="13"/>
      <c r="E268" s="13"/>
      <c r="F268" s="13"/>
      <c r="G268" s="13"/>
    </row>
    <row r="269" spans="1:7" ht="12.75" x14ac:dyDescent="0.2">
      <c r="A269" s="13"/>
      <c r="B269" s="13"/>
      <c r="C269" s="13"/>
      <c r="D269" s="13"/>
      <c r="E269" s="13"/>
      <c r="F269" s="13"/>
      <c r="G269" s="13"/>
    </row>
    <row r="270" spans="1:7" ht="12.75" x14ac:dyDescent="0.2">
      <c r="A270" s="13"/>
      <c r="B270" s="13"/>
      <c r="C270" s="13"/>
      <c r="D270" s="13"/>
      <c r="E270" s="13"/>
      <c r="F270" s="13"/>
      <c r="G270" s="13"/>
    </row>
    <row r="271" spans="1:7" ht="12.75" x14ac:dyDescent="0.2">
      <c r="A271" s="13"/>
      <c r="B271" s="13"/>
      <c r="C271" s="13"/>
      <c r="D271" s="13"/>
      <c r="E271" s="13"/>
      <c r="F271" s="13"/>
      <c r="G271" s="13"/>
    </row>
    <row r="272" spans="1:7" ht="12.75" x14ac:dyDescent="0.2">
      <c r="A272" s="13"/>
      <c r="B272" s="13"/>
      <c r="C272" s="13"/>
      <c r="D272" s="13"/>
      <c r="E272" s="13"/>
      <c r="F272" s="13"/>
      <c r="G272" s="13"/>
    </row>
    <row r="273" spans="1:7" ht="12.75" x14ac:dyDescent="0.2">
      <c r="A273" s="13"/>
      <c r="B273" s="13"/>
      <c r="C273" s="13"/>
      <c r="D273" s="13"/>
      <c r="E273" s="13"/>
      <c r="F273" s="13"/>
      <c r="G273" s="13"/>
    </row>
    <row r="274" spans="1:7" ht="12.75" x14ac:dyDescent="0.2">
      <c r="A274" s="13"/>
      <c r="B274" s="13"/>
      <c r="C274" s="13"/>
      <c r="D274" s="13"/>
      <c r="E274" s="13"/>
      <c r="F274" s="13"/>
      <c r="G274" s="13"/>
    </row>
    <row r="275" spans="1:7" ht="12.75" x14ac:dyDescent="0.2">
      <c r="A275" s="13"/>
      <c r="B275" s="13"/>
      <c r="C275" s="13"/>
      <c r="D275" s="13"/>
      <c r="E275" s="13"/>
      <c r="F275" s="13"/>
      <c r="G275" s="13"/>
    </row>
    <row r="276" spans="1:7" ht="12.75" x14ac:dyDescent="0.2">
      <c r="A276" s="13"/>
      <c r="B276" s="13"/>
      <c r="C276" s="13"/>
      <c r="D276" s="13"/>
      <c r="E276" s="13"/>
      <c r="F276" s="13"/>
      <c r="G276" s="13"/>
    </row>
    <row r="277" spans="1:7" ht="12.75" x14ac:dyDescent="0.2">
      <c r="A277" s="13"/>
      <c r="B277" s="13"/>
      <c r="C277" s="13"/>
      <c r="D277" s="13"/>
      <c r="E277" s="13"/>
      <c r="F277" s="13"/>
      <c r="G277" s="13"/>
    </row>
    <row r="278" spans="1:7" ht="12.75" x14ac:dyDescent="0.2">
      <c r="A278" s="13"/>
      <c r="B278" s="13"/>
      <c r="C278" s="13"/>
      <c r="D278" s="13"/>
      <c r="E278" s="13"/>
      <c r="F278" s="13"/>
      <c r="G278" s="13"/>
    </row>
    <row r="279" spans="1:7" ht="12.75" x14ac:dyDescent="0.2">
      <c r="A279" s="13"/>
      <c r="B279" s="13"/>
      <c r="C279" s="13"/>
      <c r="D279" s="13"/>
      <c r="E279" s="13"/>
      <c r="F279" s="13"/>
      <c r="G279" s="13"/>
    </row>
    <row r="280" spans="1:7" ht="12.75" x14ac:dyDescent="0.2">
      <c r="A280" s="13"/>
      <c r="B280" s="13"/>
      <c r="C280" s="13"/>
      <c r="D280" s="13"/>
      <c r="E280" s="13"/>
      <c r="F280" s="13"/>
      <c r="G280" s="13"/>
    </row>
    <row r="281" spans="1:7" ht="12.75" x14ac:dyDescent="0.2">
      <c r="A281" s="13"/>
      <c r="B281" s="13"/>
      <c r="C281" s="13"/>
      <c r="D281" s="13"/>
      <c r="E281" s="13"/>
      <c r="F281" s="13"/>
      <c r="G281" s="13"/>
    </row>
    <row r="282" spans="1:7" ht="12.75" x14ac:dyDescent="0.2">
      <c r="A282" s="13"/>
      <c r="B282" s="13"/>
      <c r="C282" s="13"/>
      <c r="D282" s="13"/>
      <c r="E282" s="13"/>
      <c r="F282" s="13"/>
      <c r="G282" s="13"/>
    </row>
    <row r="283" spans="1:7" ht="12.75" x14ac:dyDescent="0.2">
      <c r="A283" s="13"/>
      <c r="B283" s="13"/>
      <c r="C283" s="13"/>
      <c r="D283" s="13"/>
      <c r="E283" s="13"/>
      <c r="F283" s="13"/>
      <c r="G283" s="13"/>
    </row>
    <row r="284" spans="1:7" ht="12.75" x14ac:dyDescent="0.2">
      <c r="A284" s="13"/>
      <c r="B284" s="13"/>
      <c r="C284" s="13"/>
      <c r="D284" s="13"/>
      <c r="E284" s="13"/>
      <c r="F284" s="13"/>
      <c r="G284" s="13"/>
    </row>
    <row r="285" spans="1:7" ht="12.75" x14ac:dyDescent="0.2">
      <c r="A285" s="13"/>
      <c r="B285" s="13"/>
      <c r="C285" s="13"/>
      <c r="D285" s="13"/>
      <c r="E285" s="13"/>
      <c r="F285" s="13"/>
      <c r="G285" s="13"/>
    </row>
    <row r="286" spans="1:7" ht="12.75" x14ac:dyDescent="0.2">
      <c r="A286" s="13"/>
      <c r="B286" s="13"/>
      <c r="C286" s="13"/>
      <c r="D286" s="13"/>
      <c r="E286" s="13"/>
      <c r="F286" s="13"/>
      <c r="G286" s="13"/>
    </row>
    <row r="287" spans="1:7" ht="12.75" x14ac:dyDescent="0.2">
      <c r="A287" s="13"/>
      <c r="B287" s="13"/>
      <c r="C287" s="13"/>
      <c r="D287" s="13"/>
      <c r="E287" s="13"/>
      <c r="F287" s="13"/>
      <c r="G287" s="13"/>
    </row>
    <row r="288" spans="1:7" ht="12.75" x14ac:dyDescent="0.2">
      <c r="A288" s="13"/>
      <c r="B288" s="13"/>
      <c r="C288" s="13"/>
      <c r="D288" s="13"/>
      <c r="E288" s="13"/>
      <c r="F288" s="13"/>
      <c r="G288" s="13"/>
    </row>
    <row r="289" spans="1:7" ht="12.75" x14ac:dyDescent="0.2">
      <c r="A289" s="13"/>
      <c r="B289" s="13"/>
      <c r="C289" s="13"/>
      <c r="D289" s="13"/>
      <c r="E289" s="13"/>
      <c r="F289" s="13"/>
      <c r="G289" s="13"/>
    </row>
    <row r="290" spans="1:7" ht="12.75" x14ac:dyDescent="0.2">
      <c r="A290" s="13"/>
      <c r="B290" s="13"/>
      <c r="C290" s="13"/>
      <c r="D290" s="13"/>
      <c r="E290" s="13"/>
      <c r="F290" s="13"/>
      <c r="G290" s="13"/>
    </row>
    <row r="291" spans="1:7" ht="12.75" x14ac:dyDescent="0.2">
      <c r="A291" s="13"/>
      <c r="B291" s="13"/>
      <c r="C291" s="13"/>
      <c r="D291" s="13"/>
      <c r="E291" s="13"/>
      <c r="F291" s="13"/>
      <c r="G291" s="13"/>
    </row>
    <row r="292" spans="1:7" ht="12.75" x14ac:dyDescent="0.2">
      <c r="A292" s="13"/>
      <c r="B292" s="13"/>
      <c r="C292" s="13"/>
      <c r="D292" s="13"/>
      <c r="E292" s="13"/>
      <c r="F292" s="13"/>
      <c r="G292" s="13"/>
    </row>
    <row r="293" spans="1:7" ht="12.75" x14ac:dyDescent="0.2">
      <c r="A293" s="13"/>
      <c r="B293" s="13"/>
      <c r="C293" s="13"/>
      <c r="D293" s="13"/>
      <c r="E293" s="13"/>
      <c r="F293" s="13"/>
      <c r="G293" s="13"/>
    </row>
    <row r="294" spans="1:7" ht="12.75" x14ac:dyDescent="0.2">
      <c r="A294" s="13"/>
      <c r="B294" s="13"/>
      <c r="C294" s="13"/>
      <c r="D294" s="13"/>
      <c r="E294" s="13"/>
      <c r="F294" s="13"/>
      <c r="G294" s="13"/>
    </row>
    <row r="295" spans="1:7" ht="12.75" x14ac:dyDescent="0.2">
      <c r="A295" s="13"/>
      <c r="B295" s="13"/>
      <c r="C295" s="13"/>
      <c r="D295" s="13"/>
      <c r="E295" s="13"/>
      <c r="F295" s="13"/>
      <c r="G295" s="13"/>
    </row>
    <row r="296" spans="1:7" ht="12.75" x14ac:dyDescent="0.2">
      <c r="A296" s="13"/>
      <c r="B296" s="13"/>
      <c r="C296" s="13"/>
      <c r="D296" s="13"/>
      <c r="E296" s="13"/>
      <c r="F296" s="13"/>
      <c r="G296" s="13"/>
    </row>
    <row r="297" spans="1:7" ht="12.75" x14ac:dyDescent="0.2">
      <c r="A297" s="13"/>
      <c r="B297" s="13"/>
      <c r="C297" s="13"/>
      <c r="D297" s="13"/>
      <c r="E297" s="13"/>
      <c r="F297" s="13"/>
      <c r="G297" s="13"/>
    </row>
    <row r="298" spans="1:7" ht="12.75" x14ac:dyDescent="0.2">
      <c r="A298" s="13"/>
      <c r="B298" s="13"/>
      <c r="C298" s="13"/>
      <c r="D298" s="13"/>
      <c r="E298" s="13"/>
      <c r="F298" s="13"/>
      <c r="G298" s="13"/>
    </row>
    <row r="299" spans="1:7" ht="12.75" x14ac:dyDescent="0.2">
      <c r="A299" s="13"/>
      <c r="B299" s="13"/>
      <c r="C299" s="13"/>
      <c r="D299" s="13"/>
      <c r="E299" s="13"/>
      <c r="F299" s="13"/>
      <c r="G299" s="13"/>
    </row>
    <row r="300" spans="1:7" ht="12.75" x14ac:dyDescent="0.2">
      <c r="A300" s="13"/>
      <c r="B300" s="13"/>
      <c r="C300" s="13"/>
      <c r="D300" s="13"/>
      <c r="E300" s="13"/>
      <c r="F300" s="13"/>
      <c r="G300" s="13"/>
    </row>
    <row r="301" spans="1:7" ht="12.75" x14ac:dyDescent="0.2">
      <c r="A301" s="13"/>
      <c r="B301" s="13"/>
      <c r="C301" s="13"/>
      <c r="D301" s="13"/>
      <c r="E301" s="13"/>
      <c r="F301" s="13"/>
      <c r="G301" s="13"/>
    </row>
    <row r="302" spans="1:7" ht="12.75" x14ac:dyDescent="0.2">
      <c r="A302" s="13"/>
      <c r="B302" s="13"/>
      <c r="C302" s="13"/>
      <c r="D302" s="13"/>
      <c r="E302" s="13"/>
      <c r="F302" s="13"/>
      <c r="G302" s="13"/>
    </row>
    <row r="303" spans="1:7" ht="12.75" x14ac:dyDescent="0.2">
      <c r="A303" s="13"/>
      <c r="B303" s="13"/>
      <c r="C303" s="13"/>
      <c r="D303" s="13"/>
      <c r="E303" s="13"/>
      <c r="F303" s="13"/>
      <c r="G303" s="13"/>
    </row>
    <row r="304" spans="1:7" ht="12.75" x14ac:dyDescent="0.2">
      <c r="A304" s="13"/>
      <c r="B304" s="13"/>
      <c r="C304" s="13"/>
      <c r="D304" s="13"/>
      <c r="E304" s="13"/>
      <c r="F304" s="13"/>
      <c r="G304" s="13"/>
    </row>
    <row r="305" spans="1:7" ht="12.75" x14ac:dyDescent="0.2">
      <c r="A305" s="13"/>
      <c r="B305" s="13"/>
      <c r="C305" s="13"/>
      <c r="D305" s="13"/>
      <c r="E305" s="13"/>
      <c r="F305" s="13"/>
      <c r="G305" s="13"/>
    </row>
    <row r="306" spans="1:7" ht="12.75" x14ac:dyDescent="0.2">
      <c r="A306" s="13"/>
      <c r="B306" s="13"/>
      <c r="C306" s="13"/>
      <c r="D306" s="13"/>
      <c r="E306" s="13"/>
      <c r="F306" s="13"/>
      <c r="G306" s="13"/>
    </row>
    <row r="307" spans="1:7" ht="12.75" x14ac:dyDescent="0.2">
      <c r="A307" s="13"/>
      <c r="B307" s="13"/>
      <c r="C307" s="13"/>
      <c r="D307" s="13"/>
      <c r="E307" s="13"/>
      <c r="F307" s="13"/>
      <c r="G307" s="13"/>
    </row>
    <row r="308" spans="1:7" ht="12.75" x14ac:dyDescent="0.2">
      <c r="A308" s="13"/>
      <c r="B308" s="13"/>
      <c r="C308" s="13"/>
      <c r="D308" s="13"/>
      <c r="E308" s="13"/>
      <c r="F308" s="13"/>
      <c r="G308" s="13"/>
    </row>
    <row r="309" spans="1:7" ht="12.75" x14ac:dyDescent="0.2">
      <c r="A309" s="13"/>
      <c r="B309" s="13"/>
      <c r="C309" s="13"/>
      <c r="D309" s="13"/>
      <c r="E309" s="13"/>
      <c r="F309" s="13"/>
      <c r="G309" s="13"/>
    </row>
    <row r="310" spans="1:7" ht="12.75" x14ac:dyDescent="0.2">
      <c r="A310" s="13"/>
      <c r="B310" s="13"/>
      <c r="C310" s="13"/>
      <c r="D310" s="13"/>
      <c r="E310" s="13"/>
      <c r="F310" s="13"/>
      <c r="G310" s="13"/>
    </row>
    <row r="311" spans="1:7" ht="12.75" x14ac:dyDescent="0.2">
      <c r="A311" s="13"/>
      <c r="B311" s="13"/>
      <c r="C311" s="13"/>
      <c r="D311" s="13"/>
      <c r="E311" s="13"/>
      <c r="F311" s="13"/>
      <c r="G311" s="13"/>
    </row>
    <row r="312" spans="1:7" ht="12.75" x14ac:dyDescent="0.2">
      <c r="A312" s="13"/>
      <c r="B312" s="13"/>
      <c r="C312" s="13"/>
      <c r="D312" s="13"/>
      <c r="E312" s="13"/>
      <c r="F312" s="13"/>
      <c r="G312" s="13"/>
    </row>
    <row r="313" spans="1:7" ht="12.75" x14ac:dyDescent="0.2">
      <c r="A313" s="13"/>
      <c r="B313" s="13"/>
      <c r="C313" s="13"/>
      <c r="D313" s="13"/>
      <c r="E313" s="13"/>
      <c r="F313" s="13"/>
      <c r="G313" s="13"/>
    </row>
    <row r="314" spans="1:7" ht="12.75" x14ac:dyDescent="0.2">
      <c r="A314" s="13"/>
      <c r="B314" s="13"/>
      <c r="C314" s="13"/>
      <c r="D314" s="13"/>
      <c r="E314" s="13"/>
      <c r="F314" s="13"/>
      <c r="G314" s="13"/>
    </row>
    <row r="315" spans="1:7" ht="12.75" x14ac:dyDescent="0.2">
      <c r="A315" s="13"/>
      <c r="B315" s="13"/>
      <c r="C315" s="13"/>
      <c r="D315" s="13"/>
      <c r="E315" s="13"/>
      <c r="F315" s="13"/>
      <c r="G315" s="13"/>
    </row>
    <row r="316" spans="1:7" ht="12.75" x14ac:dyDescent="0.2">
      <c r="A316" s="13"/>
      <c r="B316" s="13"/>
      <c r="C316" s="13"/>
      <c r="D316" s="13"/>
      <c r="E316" s="13"/>
      <c r="F316" s="13"/>
      <c r="G316" s="13"/>
    </row>
    <row r="317" spans="1:7" ht="12.75" x14ac:dyDescent="0.2">
      <c r="A317" s="13"/>
      <c r="B317" s="13"/>
      <c r="C317" s="13"/>
      <c r="D317" s="13"/>
      <c r="E317" s="13"/>
      <c r="F317" s="13"/>
      <c r="G317" s="13"/>
    </row>
    <row r="318" spans="1:7" ht="12.75" x14ac:dyDescent="0.2">
      <c r="A318" s="13"/>
      <c r="B318" s="13"/>
      <c r="C318" s="13"/>
      <c r="D318" s="13"/>
      <c r="E318" s="13"/>
      <c r="F318" s="13"/>
      <c r="G318" s="13"/>
    </row>
    <row r="319" spans="1:7" ht="12.75" x14ac:dyDescent="0.2">
      <c r="A319" s="13"/>
      <c r="B319" s="13"/>
      <c r="C319" s="13"/>
      <c r="D319" s="13"/>
      <c r="E319" s="13"/>
      <c r="F319" s="13"/>
      <c r="G319" s="13"/>
    </row>
    <row r="320" spans="1:7" ht="12.75" x14ac:dyDescent="0.2">
      <c r="A320" s="13"/>
      <c r="B320" s="13"/>
      <c r="C320" s="13"/>
      <c r="D320" s="13"/>
      <c r="E320" s="13"/>
      <c r="F320" s="13"/>
      <c r="G320" s="13"/>
    </row>
    <row r="321" spans="1:7" ht="12.75" x14ac:dyDescent="0.2">
      <c r="A321" s="13"/>
      <c r="B321" s="13"/>
      <c r="C321" s="13"/>
      <c r="D321" s="13"/>
      <c r="E321" s="13"/>
      <c r="F321" s="13"/>
      <c r="G321" s="13"/>
    </row>
    <row r="322" spans="1:7" ht="12.75" x14ac:dyDescent="0.2">
      <c r="A322" s="13"/>
      <c r="B322" s="13"/>
      <c r="C322" s="13"/>
      <c r="D322" s="13"/>
      <c r="E322" s="13"/>
      <c r="F322" s="13"/>
      <c r="G322" s="13"/>
    </row>
    <row r="323" spans="1:7" ht="12.75" x14ac:dyDescent="0.2">
      <c r="A323" s="13"/>
      <c r="B323" s="13"/>
      <c r="C323" s="13"/>
      <c r="D323" s="13"/>
      <c r="E323" s="13"/>
      <c r="F323" s="13"/>
      <c r="G323" s="13"/>
    </row>
    <row r="324" spans="1:7" ht="12.75" x14ac:dyDescent="0.2">
      <c r="A324" s="13"/>
      <c r="B324" s="13"/>
      <c r="C324" s="13"/>
      <c r="D324" s="13"/>
      <c r="E324" s="13"/>
      <c r="F324" s="13"/>
      <c r="G324" s="13"/>
    </row>
    <row r="325" spans="1:7" ht="12.75" x14ac:dyDescent="0.2">
      <c r="A325" s="13"/>
      <c r="B325" s="13"/>
      <c r="C325" s="13"/>
      <c r="D325" s="13"/>
      <c r="E325" s="13"/>
      <c r="F325" s="13"/>
      <c r="G325" s="13"/>
    </row>
    <row r="326" spans="1:7" ht="12.75" x14ac:dyDescent="0.2">
      <c r="A326" s="13"/>
      <c r="B326" s="13"/>
      <c r="C326" s="13"/>
      <c r="D326" s="13"/>
      <c r="E326" s="13"/>
      <c r="F326" s="13"/>
      <c r="G326" s="13"/>
    </row>
    <row r="327" spans="1:7" ht="12.75" x14ac:dyDescent="0.2">
      <c r="A327" s="13"/>
      <c r="B327" s="13"/>
      <c r="C327" s="13"/>
      <c r="D327" s="13"/>
      <c r="E327" s="13"/>
      <c r="F327" s="13"/>
      <c r="G327" s="13"/>
    </row>
    <row r="328" spans="1:7" ht="12.75" x14ac:dyDescent="0.2">
      <c r="A328" s="13"/>
      <c r="B328" s="13"/>
      <c r="C328" s="13"/>
      <c r="D328" s="13"/>
      <c r="E328" s="13"/>
      <c r="F328" s="13"/>
      <c r="G328" s="13"/>
    </row>
    <row r="329" spans="1:7" ht="12.75" x14ac:dyDescent="0.2">
      <c r="A329" s="13"/>
      <c r="B329" s="13"/>
      <c r="C329" s="13"/>
      <c r="D329" s="13"/>
      <c r="E329" s="13"/>
      <c r="F329" s="13"/>
      <c r="G329" s="13"/>
    </row>
    <row r="330" spans="1:7" ht="12.75" x14ac:dyDescent="0.2">
      <c r="A330" s="13"/>
      <c r="B330" s="13"/>
      <c r="C330" s="13"/>
      <c r="D330" s="13"/>
      <c r="E330" s="13"/>
      <c r="F330" s="13"/>
      <c r="G330" s="13"/>
    </row>
    <row r="331" spans="1:7" ht="12.75" x14ac:dyDescent="0.2">
      <c r="A331" s="13"/>
      <c r="B331" s="13"/>
      <c r="C331" s="13"/>
      <c r="D331" s="13"/>
      <c r="E331" s="13"/>
      <c r="F331" s="13"/>
      <c r="G331" s="13"/>
    </row>
    <row r="332" spans="1:7" ht="12.75" x14ac:dyDescent="0.2">
      <c r="A332" s="13"/>
      <c r="B332" s="13"/>
      <c r="C332" s="13"/>
      <c r="D332" s="13"/>
      <c r="E332" s="13"/>
      <c r="F332" s="13"/>
      <c r="G332" s="13"/>
    </row>
    <row r="333" spans="1:7" ht="12.75" x14ac:dyDescent="0.2">
      <c r="A333" s="13"/>
      <c r="B333" s="13"/>
      <c r="C333" s="13"/>
      <c r="D333" s="13"/>
      <c r="E333" s="13"/>
      <c r="F333" s="13"/>
      <c r="G333" s="13"/>
    </row>
    <row r="334" spans="1:7" ht="12.75" x14ac:dyDescent="0.2">
      <c r="A334" s="13"/>
      <c r="B334" s="13"/>
      <c r="C334" s="13"/>
      <c r="D334" s="13"/>
      <c r="E334" s="13"/>
      <c r="F334" s="13"/>
      <c r="G334" s="13"/>
    </row>
    <row r="335" spans="1:7" ht="12.75" x14ac:dyDescent="0.2">
      <c r="A335" s="13"/>
      <c r="B335" s="13"/>
      <c r="C335" s="13"/>
      <c r="D335" s="13"/>
      <c r="E335" s="13"/>
      <c r="F335" s="13"/>
      <c r="G335" s="13"/>
    </row>
    <row r="336" spans="1:7" ht="12.75" x14ac:dyDescent="0.2">
      <c r="A336" s="13"/>
      <c r="B336" s="13"/>
      <c r="C336" s="13"/>
      <c r="D336" s="13"/>
      <c r="E336" s="13"/>
      <c r="F336" s="13"/>
      <c r="G336" s="13"/>
    </row>
    <row r="337" spans="1:7" ht="12.75" x14ac:dyDescent="0.2">
      <c r="A337" s="13"/>
      <c r="B337" s="13"/>
      <c r="C337" s="13"/>
      <c r="D337" s="13"/>
      <c r="E337" s="13"/>
      <c r="F337" s="13"/>
      <c r="G337" s="13"/>
    </row>
    <row r="338" spans="1:7" ht="12.75" x14ac:dyDescent="0.2">
      <c r="A338" s="13"/>
      <c r="B338" s="13"/>
      <c r="C338" s="13"/>
      <c r="D338" s="13"/>
      <c r="E338" s="13"/>
      <c r="F338" s="13"/>
      <c r="G338" s="13"/>
    </row>
    <row r="339" spans="1:7" ht="12.75" x14ac:dyDescent="0.2">
      <c r="A339" s="13"/>
      <c r="B339" s="13"/>
      <c r="C339" s="13"/>
      <c r="D339" s="13"/>
      <c r="E339" s="13"/>
      <c r="F339" s="13"/>
      <c r="G339" s="13"/>
    </row>
    <row r="340" spans="1:7" ht="12.75" x14ac:dyDescent="0.2">
      <c r="A340" s="13"/>
      <c r="B340" s="13"/>
      <c r="C340" s="13"/>
      <c r="D340" s="13"/>
      <c r="E340" s="13"/>
      <c r="F340" s="13"/>
      <c r="G340" s="13"/>
    </row>
    <row r="341" spans="1:7" ht="12.75" x14ac:dyDescent="0.2">
      <c r="A341" s="13"/>
      <c r="B341" s="13"/>
      <c r="C341" s="13"/>
      <c r="D341" s="13"/>
      <c r="E341" s="13"/>
      <c r="F341" s="13"/>
      <c r="G341" s="13"/>
    </row>
    <row r="342" spans="1:7" ht="12.75" x14ac:dyDescent="0.2">
      <c r="A342" s="13"/>
      <c r="B342" s="13"/>
      <c r="C342" s="13"/>
      <c r="D342" s="13"/>
      <c r="E342" s="13"/>
      <c r="F342" s="13"/>
      <c r="G342" s="13"/>
    </row>
    <row r="343" spans="1:7" ht="12.75" x14ac:dyDescent="0.2">
      <c r="A343" s="13"/>
      <c r="B343" s="13"/>
      <c r="C343" s="13"/>
      <c r="D343" s="13"/>
      <c r="E343" s="13"/>
      <c r="F343" s="13"/>
      <c r="G343" s="13"/>
    </row>
    <row r="344" spans="1:7" ht="12.75" x14ac:dyDescent="0.2">
      <c r="A344" s="13"/>
      <c r="B344" s="13"/>
      <c r="C344" s="13"/>
      <c r="D344" s="13"/>
      <c r="E344" s="13"/>
      <c r="F344" s="13"/>
      <c r="G344" s="13"/>
    </row>
    <row r="345" spans="1:7" ht="12.75" x14ac:dyDescent="0.2">
      <c r="A345" s="13"/>
      <c r="B345" s="13"/>
      <c r="C345" s="13"/>
      <c r="D345" s="13"/>
      <c r="E345" s="13"/>
      <c r="F345" s="13"/>
      <c r="G345" s="13"/>
    </row>
    <row r="346" spans="1:7" ht="12.75" x14ac:dyDescent="0.2">
      <c r="A346" s="13"/>
      <c r="B346" s="13"/>
      <c r="C346" s="13"/>
      <c r="D346" s="13"/>
      <c r="E346" s="13"/>
      <c r="F346" s="13"/>
      <c r="G346" s="13"/>
    </row>
    <row r="347" spans="1:7" ht="12.75" x14ac:dyDescent="0.2">
      <c r="A347" s="13"/>
      <c r="B347" s="13"/>
      <c r="C347" s="13"/>
      <c r="D347" s="13"/>
      <c r="E347" s="13"/>
      <c r="F347" s="13"/>
      <c r="G347" s="13"/>
    </row>
    <row r="348" spans="1:7" ht="12.75" x14ac:dyDescent="0.2">
      <c r="A348" s="13"/>
      <c r="B348" s="13"/>
      <c r="C348" s="13"/>
      <c r="D348" s="13"/>
      <c r="E348" s="13"/>
      <c r="F348" s="13"/>
      <c r="G348" s="13"/>
    </row>
    <row r="349" spans="1:7" ht="12.75" x14ac:dyDescent="0.2">
      <c r="A349" s="13"/>
      <c r="B349" s="13"/>
      <c r="C349" s="13"/>
      <c r="D349" s="13"/>
      <c r="E349" s="13"/>
      <c r="F349" s="13"/>
      <c r="G349" s="13"/>
    </row>
    <row r="350" spans="1:7" ht="12.75" x14ac:dyDescent="0.2">
      <c r="A350" s="13"/>
      <c r="B350" s="13"/>
      <c r="C350" s="13"/>
      <c r="D350" s="13"/>
      <c r="E350" s="13"/>
      <c r="F350" s="13"/>
      <c r="G350" s="13"/>
    </row>
    <row r="351" spans="1:7" ht="12.75" x14ac:dyDescent="0.2">
      <c r="A351" s="13"/>
      <c r="B351" s="13"/>
      <c r="C351" s="13"/>
      <c r="D351" s="13"/>
      <c r="E351" s="13"/>
      <c r="F351" s="13"/>
      <c r="G351" s="13"/>
    </row>
    <row r="352" spans="1:7" ht="12.75" x14ac:dyDescent="0.2">
      <c r="A352" s="13"/>
      <c r="B352" s="13"/>
      <c r="C352" s="13"/>
      <c r="D352" s="13"/>
      <c r="E352" s="13"/>
      <c r="F352" s="13"/>
      <c r="G352" s="13"/>
    </row>
    <row r="353" spans="1:7" ht="12.75" x14ac:dyDescent="0.2">
      <c r="A353" s="13"/>
      <c r="B353" s="13"/>
      <c r="C353" s="13"/>
      <c r="D353" s="13"/>
      <c r="E353" s="13"/>
      <c r="F353" s="13"/>
      <c r="G353" s="13"/>
    </row>
    <row r="354" spans="1:7" ht="12.75" x14ac:dyDescent="0.2">
      <c r="A354" s="13"/>
      <c r="B354" s="13"/>
      <c r="C354" s="13"/>
      <c r="D354" s="13"/>
      <c r="E354" s="13"/>
      <c r="F354" s="13"/>
      <c r="G354" s="13"/>
    </row>
    <row r="355" spans="1:7" ht="12.75" x14ac:dyDescent="0.2">
      <c r="A355" s="13"/>
      <c r="B355" s="13"/>
      <c r="C355" s="13"/>
      <c r="D355" s="13"/>
      <c r="E355" s="13"/>
      <c r="F355" s="13"/>
      <c r="G355" s="13"/>
    </row>
    <row r="356" spans="1:7" ht="12.75" x14ac:dyDescent="0.2">
      <c r="A356" s="13"/>
      <c r="B356" s="13"/>
      <c r="C356" s="13"/>
      <c r="D356" s="13"/>
      <c r="E356" s="13"/>
      <c r="F356" s="13"/>
      <c r="G356" s="13"/>
    </row>
    <row r="357" spans="1:7" ht="12.75" x14ac:dyDescent="0.2">
      <c r="A357" s="13"/>
      <c r="B357" s="13"/>
      <c r="C357" s="13"/>
      <c r="D357" s="13"/>
      <c r="E357" s="13"/>
      <c r="F357" s="13"/>
      <c r="G357" s="13"/>
    </row>
    <row r="358" spans="1:7" ht="12.75" x14ac:dyDescent="0.2">
      <c r="A358" s="13"/>
      <c r="B358" s="13"/>
      <c r="C358" s="13"/>
      <c r="D358" s="13"/>
      <c r="E358" s="13"/>
      <c r="F358" s="13"/>
      <c r="G358" s="13"/>
    </row>
    <row r="359" spans="1:7" ht="12.75" x14ac:dyDescent="0.2">
      <c r="A359" s="13"/>
      <c r="B359" s="13"/>
      <c r="C359" s="13"/>
      <c r="D359" s="13"/>
      <c r="E359" s="13"/>
      <c r="F359" s="13"/>
      <c r="G359" s="13"/>
    </row>
    <row r="360" spans="1:7" ht="12.75" x14ac:dyDescent="0.2">
      <c r="A360" s="13"/>
      <c r="B360" s="13"/>
      <c r="C360" s="13"/>
      <c r="D360" s="13"/>
      <c r="E360" s="13"/>
      <c r="F360" s="13"/>
      <c r="G360" s="13"/>
    </row>
    <row r="361" spans="1:7" ht="12.75" x14ac:dyDescent="0.2">
      <c r="A361" s="13"/>
      <c r="B361" s="13"/>
      <c r="C361" s="13"/>
      <c r="D361" s="13"/>
      <c r="E361" s="13"/>
      <c r="F361" s="13"/>
      <c r="G361" s="13"/>
    </row>
    <row r="362" spans="1:7" ht="12.75" x14ac:dyDescent="0.2">
      <c r="A362" s="13"/>
      <c r="B362" s="13"/>
      <c r="C362" s="13"/>
      <c r="D362" s="13"/>
      <c r="E362" s="13"/>
      <c r="F362" s="13"/>
      <c r="G362" s="13"/>
    </row>
    <row r="363" spans="1:7" ht="12.75" x14ac:dyDescent="0.2">
      <c r="A363" s="13"/>
      <c r="B363" s="13"/>
      <c r="C363" s="13"/>
      <c r="D363" s="13"/>
      <c r="E363" s="13"/>
      <c r="F363" s="13"/>
      <c r="G363" s="13"/>
    </row>
    <row r="364" spans="1:7" ht="12.75" x14ac:dyDescent="0.2">
      <c r="A364" s="13"/>
      <c r="B364" s="13"/>
      <c r="C364" s="13"/>
      <c r="D364" s="13"/>
      <c r="E364" s="13"/>
      <c r="F364" s="13"/>
      <c r="G364" s="13"/>
    </row>
    <row r="365" spans="1:7" ht="12.75" x14ac:dyDescent="0.2">
      <c r="A365" s="13"/>
      <c r="B365" s="13"/>
      <c r="C365" s="13"/>
      <c r="D365" s="13"/>
      <c r="E365" s="13"/>
      <c r="F365" s="13"/>
      <c r="G365" s="13"/>
    </row>
    <row r="366" spans="1:7" ht="12.75" x14ac:dyDescent="0.2">
      <c r="A366" s="13"/>
      <c r="B366" s="13"/>
      <c r="C366" s="13"/>
      <c r="D366" s="13"/>
      <c r="E366" s="13"/>
      <c r="F366" s="13"/>
      <c r="G366" s="13"/>
    </row>
    <row r="367" spans="1:7" ht="12.75" x14ac:dyDescent="0.2">
      <c r="A367" s="13"/>
      <c r="B367" s="13"/>
      <c r="C367" s="13"/>
      <c r="D367" s="13"/>
      <c r="E367" s="13"/>
      <c r="F367" s="13"/>
      <c r="G367" s="13"/>
    </row>
    <row r="368" spans="1:7" ht="12.75" x14ac:dyDescent="0.2">
      <c r="A368" s="13"/>
      <c r="B368" s="13"/>
      <c r="C368" s="13"/>
      <c r="D368" s="13"/>
      <c r="E368" s="13"/>
      <c r="F368" s="13"/>
      <c r="G368" s="13"/>
    </row>
    <row r="369" spans="1:7" ht="12.75" x14ac:dyDescent="0.2">
      <c r="A369" s="13"/>
      <c r="B369" s="13"/>
      <c r="C369" s="13"/>
      <c r="D369" s="13"/>
      <c r="E369" s="13"/>
      <c r="F369" s="13"/>
      <c r="G369" s="13"/>
    </row>
    <row r="370" spans="1:7" ht="12.75" x14ac:dyDescent="0.2">
      <c r="A370" s="13"/>
      <c r="B370" s="13"/>
      <c r="C370" s="13"/>
      <c r="D370" s="13"/>
      <c r="E370" s="13"/>
      <c r="F370" s="13"/>
      <c r="G370" s="13"/>
    </row>
    <row r="371" spans="1:7" ht="12.75" x14ac:dyDescent="0.2">
      <c r="A371" s="13"/>
      <c r="B371" s="13"/>
      <c r="C371" s="13"/>
      <c r="D371" s="13"/>
      <c r="E371" s="13"/>
      <c r="F371" s="13"/>
      <c r="G371" s="13"/>
    </row>
    <row r="372" spans="1:7" ht="12.75" x14ac:dyDescent="0.2">
      <c r="A372" s="13"/>
      <c r="B372" s="13"/>
      <c r="C372" s="13"/>
      <c r="D372" s="13"/>
      <c r="E372" s="13"/>
      <c r="F372" s="13"/>
      <c r="G372" s="13"/>
    </row>
    <row r="373" spans="1:7" ht="12.75" x14ac:dyDescent="0.2">
      <c r="A373" s="13"/>
      <c r="B373" s="13"/>
      <c r="C373" s="13"/>
      <c r="D373" s="13"/>
      <c r="E373" s="13"/>
      <c r="F373" s="13"/>
      <c r="G373" s="13"/>
    </row>
    <row r="374" spans="1:7" ht="12.75" x14ac:dyDescent="0.2">
      <c r="A374" s="13"/>
      <c r="B374" s="13"/>
      <c r="C374" s="13"/>
      <c r="D374" s="13"/>
      <c r="E374" s="13"/>
      <c r="F374" s="13"/>
      <c r="G374" s="13"/>
    </row>
    <row r="375" spans="1:7" ht="12.75" x14ac:dyDescent="0.2">
      <c r="A375" s="13"/>
      <c r="B375" s="13"/>
      <c r="C375" s="13"/>
      <c r="D375" s="13"/>
      <c r="E375" s="13"/>
      <c r="F375" s="13"/>
      <c r="G375" s="13"/>
    </row>
    <row r="376" spans="1:7" ht="12.75" x14ac:dyDescent="0.2">
      <c r="A376" s="13"/>
      <c r="B376" s="13"/>
      <c r="C376" s="13"/>
      <c r="D376" s="13"/>
      <c r="E376" s="13"/>
      <c r="F376" s="13"/>
      <c r="G376" s="13"/>
    </row>
    <row r="377" spans="1:7" ht="12.75" x14ac:dyDescent="0.2">
      <c r="A377" s="13"/>
      <c r="B377" s="13"/>
      <c r="C377" s="13"/>
      <c r="D377" s="13"/>
      <c r="E377" s="13"/>
      <c r="F377" s="13"/>
      <c r="G377" s="13"/>
    </row>
    <row r="378" spans="1:7" ht="12.75" x14ac:dyDescent="0.2">
      <c r="A378" s="13"/>
      <c r="B378" s="13"/>
      <c r="C378" s="13"/>
      <c r="D378" s="13"/>
      <c r="E378" s="13"/>
      <c r="F378" s="13"/>
      <c r="G378" s="13"/>
    </row>
    <row r="379" spans="1:7" ht="12.75" x14ac:dyDescent="0.2">
      <c r="A379" s="13"/>
      <c r="B379" s="13"/>
      <c r="C379" s="13"/>
      <c r="D379" s="13"/>
      <c r="E379" s="13"/>
      <c r="F379" s="13"/>
      <c r="G379" s="13"/>
    </row>
    <row r="380" spans="1:7" ht="12.75" x14ac:dyDescent="0.2">
      <c r="A380" s="13"/>
      <c r="B380" s="13"/>
      <c r="C380" s="13"/>
      <c r="D380" s="13"/>
      <c r="E380" s="13"/>
      <c r="F380" s="13"/>
      <c r="G380" s="13"/>
    </row>
    <row r="381" spans="1:7" ht="12.75" x14ac:dyDescent="0.2">
      <c r="A381" s="13"/>
      <c r="B381" s="13"/>
      <c r="C381" s="13"/>
      <c r="D381" s="13"/>
      <c r="E381" s="13"/>
      <c r="F381" s="13"/>
      <c r="G381" s="13"/>
    </row>
    <row r="382" spans="1:7" ht="12.75" x14ac:dyDescent="0.2">
      <c r="A382" s="13"/>
      <c r="B382" s="13"/>
      <c r="C382" s="13"/>
      <c r="D382" s="13"/>
      <c r="E382" s="13"/>
      <c r="F382" s="13"/>
      <c r="G382" s="13"/>
    </row>
    <row r="383" spans="1:7" ht="12.75" x14ac:dyDescent="0.2">
      <c r="A383" s="13"/>
      <c r="B383" s="13"/>
      <c r="C383" s="13"/>
      <c r="D383" s="13"/>
      <c r="E383" s="13"/>
      <c r="F383" s="13"/>
      <c r="G383" s="13"/>
    </row>
    <row r="384" spans="1:7" ht="12.75" x14ac:dyDescent="0.2">
      <c r="A384" s="13"/>
      <c r="B384" s="13"/>
      <c r="C384" s="13"/>
      <c r="D384" s="13"/>
      <c r="E384" s="13"/>
      <c r="F384" s="13"/>
      <c r="G384" s="13"/>
    </row>
    <row r="385" spans="1:7" ht="12.75" x14ac:dyDescent="0.2">
      <c r="A385" s="13"/>
      <c r="B385" s="13"/>
      <c r="C385" s="13"/>
      <c r="D385" s="13"/>
      <c r="E385" s="13"/>
      <c r="F385" s="13"/>
      <c r="G385" s="13"/>
    </row>
    <row r="386" spans="1:7" ht="12.75" x14ac:dyDescent="0.2">
      <c r="A386" s="13"/>
      <c r="B386" s="13"/>
      <c r="C386" s="13"/>
      <c r="D386" s="13"/>
      <c r="E386" s="13"/>
      <c r="F386" s="13"/>
      <c r="G386" s="13"/>
    </row>
    <row r="387" spans="1:7" ht="12.75" x14ac:dyDescent="0.2">
      <c r="A387" s="13"/>
      <c r="B387" s="13"/>
      <c r="C387" s="13"/>
      <c r="D387" s="13"/>
      <c r="E387" s="13"/>
      <c r="F387" s="13"/>
      <c r="G387" s="13"/>
    </row>
    <row r="388" spans="1:7" ht="12.75" x14ac:dyDescent="0.2">
      <c r="A388" s="13"/>
      <c r="B388" s="13"/>
      <c r="C388" s="13"/>
      <c r="D388" s="13"/>
      <c r="E388" s="13"/>
      <c r="F388" s="13"/>
      <c r="G388" s="13"/>
    </row>
    <row r="389" spans="1:7" ht="12.75" x14ac:dyDescent="0.2">
      <c r="A389" s="13"/>
      <c r="B389" s="13"/>
      <c r="C389" s="13"/>
      <c r="D389" s="13"/>
      <c r="E389" s="13"/>
      <c r="F389" s="13"/>
      <c r="G389" s="13"/>
    </row>
    <row r="390" spans="1:7" ht="12.75" x14ac:dyDescent="0.2">
      <c r="A390" s="13"/>
      <c r="B390" s="13"/>
      <c r="C390" s="13"/>
      <c r="D390" s="13"/>
      <c r="E390" s="13"/>
      <c r="F390" s="13"/>
      <c r="G390" s="13"/>
    </row>
    <row r="391" spans="1:7" ht="12.75" x14ac:dyDescent="0.2">
      <c r="A391" s="13"/>
      <c r="B391" s="13"/>
      <c r="C391" s="13"/>
      <c r="D391" s="13"/>
      <c r="E391" s="13"/>
      <c r="F391" s="13"/>
      <c r="G391" s="13"/>
    </row>
    <row r="392" spans="1:7" ht="12.75" x14ac:dyDescent="0.2">
      <c r="A392" s="13"/>
      <c r="B392" s="13"/>
      <c r="C392" s="13"/>
      <c r="D392" s="13"/>
      <c r="E392" s="13"/>
      <c r="F392" s="13"/>
      <c r="G392" s="13"/>
    </row>
    <row r="393" spans="1:7" ht="12.75" x14ac:dyDescent="0.2">
      <c r="A393" s="13"/>
      <c r="B393" s="13"/>
      <c r="C393" s="13"/>
      <c r="D393" s="13"/>
      <c r="E393" s="13"/>
      <c r="F393" s="13"/>
      <c r="G393" s="13"/>
    </row>
    <row r="394" spans="1:7" ht="12.75" x14ac:dyDescent="0.2">
      <c r="A394" s="13"/>
      <c r="B394" s="13"/>
      <c r="C394" s="13"/>
      <c r="D394" s="13"/>
      <c r="E394" s="13"/>
      <c r="F394" s="13"/>
      <c r="G394" s="13"/>
    </row>
    <row r="395" spans="1:7" ht="12.75" x14ac:dyDescent="0.2">
      <c r="A395" s="13"/>
      <c r="B395" s="13"/>
      <c r="C395" s="13"/>
      <c r="D395" s="13"/>
      <c r="E395" s="13"/>
      <c r="F395" s="13"/>
      <c r="G395" s="13"/>
    </row>
    <row r="396" spans="1:7" ht="12.75" x14ac:dyDescent="0.2">
      <c r="A396" s="13"/>
      <c r="B396" s="13"/>
      <c r="C396" s="13"/>
      <c r="D396" s="13"/>
      <c r="E396" s="13"/>
      <c r="F396" s="13"/>
      <c r="G396" s="13"/>
    </row>
    <row r="397" spans="1:7" ht="12.75" x14ac:dyDescent="0.2">
      <c r="A397" s="13"/>
      <c r="B397" s="13"/>
      <c r="C397" s="13"/>
      <c r="D397" s="13"/>
      <c r="E397" s="13"/>
      <c r="F397" s="13"/>
      <c r="G397" s="13"/>
    </row>
    <row r="398" spans="1:7" ht="12.75" x14ac:dyDescent="0.2">
      <c r="A398" s="13"/>
      <c r="B398" s="13"/>
      <c r="C398" s="13"/>
      <c r="D398" s="13"/>
      <c r="E398" s="13"/>
      <c r="F398" s="13"/>
      <c r="G398" s="13"/>
    </row>
    <row r="399" spans="1:7" ht="12.75" x14ac:dyDescent="0.2">
      <c r="A399" s="13"/>
      <c r="B399" s="13"/>
      <c r="C399" s="13"/>
      <c r="D399" s="13"/>
      <c r="E399" s="13"/>
      <c r="F399" s="13"/>
      <c r="G399" s="13"/>
    </row>
    <row r="400" spans="1:7" ht="12.75" x14ac:dyDescent="0.2">
      <c r="A400" s="13"/>
      <c r="B400" s="13"/>
      <c r="C400" s="13"/>
      <c r="D400" s="13"/>
      <c r="E400" s="13"/>
      <c r="F400" s="13"/>
      <c r="G400" s="13"/>
    </row>
    <row r="401" spans="1:7" ht="12.75" x14ac:dyDescent="0.2">
      <c r="A401" s="13"/>
      <c r="B401" s="13"/>
      <c r="C401" s="13"/>
      <c r="D401" s="13"/>
      <c r="E401" s="13"/>
      <c r="F401" s="13"/>
      <c r="G401" s="13"/>
    </row>
    <row r="402" spans="1:7" ht="12.75" x14ac:dyDescent="0.2">
      <c r="A402" s="13"/>
      <c r="B402" s="13"/>
      <c r="C402" s="13"/>
      <c r="D402" s="13"/>
      <c r="E402" s="13"/>
      <c r="F402" s="13"/>
      <c r="G402" s="13"/>
    </row>
    <row r="403" spans="1:7" ht="12.75" x14ac:dyDescent="0.2">
      <c r="A403" s="13"/>
      <c r="B403" s="13"/>
      <c r="C403" s="13"/>
      <c r="D403" s="13"/>
      <c r="E403" s="13"/>
      <c r="F403" s="13"/>
      <c r="G403" s="13"/>
    </row>
    <row r="404" spans="1:7" ht="12.75" x14ac:dyDescent="0.2">
      <c r="A404" s="13"/>
      <c r="B404" s="13"/>
      <c r="C404" s="13"/>
      <c r="D404" s="13"/>
      <c r="E404" s="13"/>
      <c r="F404" s="13"/>
      <c r="G404" s="13"/>
    </row>
    <row r="405" spans="1:7" ht="12.75" x14ac:dyDescent="0.2">
      <c r="A405" s="13"/>
      <c r="B405" s="13"/>
      <c r="C405" s="13"/>
      <c r="D405" s="13"/>
      <c r="E405" s="13"/>
      <c r="F405" s="13"/>
      <c r="G405" s="13"/>
    </row>
    <row r="406" spans="1:7" ht="12.75" x14ac:dyDescent="0.2">
      <c r="A406" s="13"/>
      <c r="B406" s="13"/>
      <c r="C406" s="13"/>
      <c r="D406" s="13"/>
      <c r="E406" s="13"/>
      <c r="F406" s="13"/>
      <c r="G406" s="13"/>
    </row>
    <row r="407" spans="1:7" ht="12.75" x14ac:dyDescent="0.2">
      <c r="A407" s="13"/>
      <c r="B407" s="13"/>
      <c r="C407" s="13"/>
      <c r="D407" s="13"/>
      <c r="E407" s="13"/>
      <c r="F407" s="13"/>
      <c r="G407" s="13"/>
    </row>
    <row r="408" spans="1:7" ht="12.75" x14ac:dyDescent="0.2">
      <c r="A408" s="13"/>
      <c r="B408" s="13"/>
      <c r="C408" s="13"/>
      <c r="D408" s="13"/>
      <c r="E408" s="13"/>
      <c r="F408" s="13"/>
      <c r="G408" s="13"/>
    </row>
    <row r="409" spans="1:7" ht="12.75" x14ac:dyDescent="0.2">
      <c r="A409" s="13"/>
      <c r="B409" s="13"/>
      <c r="C409" s="13"/>
      <c r="D409" s="13"/>
      <c r="E409" s="13"/>
      <c r="F409" s="13"/>
      <c r="G409" s="13"/>
    </row>
    <row r="410" spans="1:7" ht="12.75" x14ac:dyDescent="0.2">
      <c r="A410" s="13"/>
      <c r="B410" s="13"/>
      <c r="C410" s="13"/>
      <c r="D410" s="13"/>
      <c r="E410" s="13"/>
      <c r="F410" s="13"/>
      <c r="G410" s="13"/>
    </row>
    <row r="411" spans="1:7" ht="12.75" x14ac:dyDescent="0.2">
      <c r="A411" s="13"/>
      <c r="B411" s="13"/>
      <c r="C411" s="13"/>
      <c r="D411" s="13"/>
      <c r="E411" s="13"/>
      <c r="F411" s="13"/>
      <c r="G411" s="13"/>
    </row>
    <row r="412" spans="1:7" ht="12.75" x14ac:dyDescent="0.2">
      <c r="A412" s="13"/>
      <c r="B412" s="13"/>
      <c r="C412" s="13"/>
      <c r="D412" s="13"/>
      <c r="E412" s="13"/>
      <c r="F412" s="13"/>
      <c r="G412" s="13"/>
    </row>
    <row r="413" spans="1:7" ht="12.75" x14ac:dyDescent="0.2">
      <c r="A413" s="13"/>
      <c r="B413" s="13"/>
      <c r="C413" s="13"/>
      <c r="D413" s="13"/>
      <c r="E413" s="13"/>
      <c r="F413" s="13"/>
      <c r="G413" s="13"/>
    </row>
    <row r="414" spans="1:7" ht="12.75" x14ac:dyDescent="0.2">
      <c r="A414" s="13"/>
      <c r="B414" s="13"/>
      <c r="C414" s="13"/>
      <c r="D414" s="13"/>
      <c r="E414" s="13"/>
      <c r="F414" s="13"/>
      <c r="G414" s="13"/>
    </row>
    <row r="415" spans="1:7" ht="12.75" x14ac:dyDescent="0.2">
      <c r="A415" s="13"/>
      <c r="B415" s="13"/>
      <c r="C415" s="13"/>
      <c r="D415" s="13"/>
      <c r="E415" s="13"/>
      <c r="F415" s="13"/>
      <c r="G415" s="13"/>
    </row>
    <row r="416" spans="1:7" ht="12.75" x14ac:dyDescent="0.2">
      <c r="A416" s="13"/>
      <c r="B416" s="13"/>
      <c r="C416" s="13"/>
      <c r="D416" s="13"/>
      <c r="E416" s="13"/>
      <c r="F416" s="13"/>
      <c r="G416" s="13"/>
    </row>
    <row r="417" spans="1:7" ht="12.75" x14ac:dyDescent="0.2">
      <c r="A417" s="13"/>
      <c r="B417" s="13"/>
      <c r="C417" s="13"/>
      <c r="D417" s="13"/>
      <c r="E417" s="13"/>
      <c r="F417" s="13"/>
      <c r="G417" s="13"/>
    </row>
    <row r="418" spans="1:7" ht="12.75" x14ac:dyDescent="0.2">
      <c r="A418" s="13"/>
      <c r="B418" s="13"/>
      <c r="C418" s="13"/>
      <c r="D418" s="13"/>
      <c r="E418" s="13"/>
      <c r="F418" s="13"/>
      <c r="G418" s="13"/>
    </row>
    <row r="419" spans="1:7" ht="12.75" x14ac:dyDescent="0.2">
      <c r="A419" s="13"/>
      <c r="B419" s="13"/>
      <c r="C419" s="13"/>
      <c r="D419" s="13"/>
      <c r="E419" s="13"/>
      <c r="F419" s="13"/>
      <c r="G419" s="13"/>
    </row>
    <row r="420" spans="1:7" ht="12.75" x14ac:dyDescent="0.2">
      <c r="A420" s="13"/>
      <c r="B420" s="13"/>
      <c r="C420" s="13"/>
      <c r="D420" s="13"/>
      <c r="E420" s="13"/>
      <c r="F420" s="13"/>
      <c r="G420" s="13"/>
    </row>
    <row r="421" spans="1:7" ht="12.75" x14ac:dyDescent="0.2">
      <c r="A421" s="13"/>
      <c r="B421" s="13"/>
      <c r="C421" s="13"/>
      <c r="D421" s="13"/>
      <c r="E421" s="13"/>
      <c r="F421" s="13"/>
      <c r="G421" s="13"/>
    </row>
    <row r="422" spans="1:7" ht="12.75" x14ac:dyDescent="0.2">
      <c r="A422" s="13"/>
      <c r="B422" s="13"/>
      <c r="C422" s="13"/>
      <c r="D422" s="13"/>
      <c r="E422" s="13"/>
      <c r="F422" s="13"/>
      <c r="G422" s="13"/>
    </row>
    <row r="423" spans="1:7" ht="12.75" x14ac:dyDescent="0.2">
      <c r="A423" s="13"/>
      <c r="B423" s="13"/>
      <c r="C423" s="13"/>
      <c r="D423" s="13"/>
      <c r="E423" s="13"/>
      <c r="F423" s="13"/>
      <c r="G423" s="13"/>
    </row>
    <row r="424" spans="1:7" ht="12.75" x14ac:dyDescent="0.2">
      <c r="A424" s="13"/>
      <c r="B424" s="13"/>
      <c r="C424" s="13"/>
      <c r="D424" s="13"/>
      <c r="E424" s="13"/>
      <c r="F424" s="13"/>
      <c r="G424" s="13"/>
    </row>
    <row r="425" spans="1:7" ht="12.75" x14ac:dyDescent="0.2">
      <c r="A425" s="13"/>
      <c r="B425" s="13"/>
      <c r="C425" s="13"/>
      <c r="D425" s="13"/>
      <c r="E425" s="13"/>
      <c r="F425" s="13"/>
      <c r="G425" s="13"/>
    </row>
    <row r="426" spans="1:7" ht="12.75" x14ac:dyDescent="0.2">
      <c r="A426" s="13"/>
      <c r="B426" s="13"/>
      <c r="C426" s="13"/>
      <c r="D426" s="13"/>
      <c r="E426" s="13"/>
      <c r="F426" s="13"/>
      <c r="G426" s="13"/>
    </row>
    <row r="427" spans="1:7" ht="12.75" x14ac:dyDescent="0.2">
      <c r="A427" s="13"/>
      <c r="B427" s="13"/>
      <c r="C427" s="13"/>
      <c r="D427" s="13"/>
      <c r="E427" s="13"/>
      <c r="F427" s="13"/>
      <c r="G427" s="13"/>
    </row>
    <row r="428" spans="1:7" ht="12.75" x14ac:dyDescent="0.2">
      <c r="A428" s="13"/>
      <c r="B428" s="13"/>
      <c r="C428" s="13"/>
      <c r="D428" s="13"/>
      <c r="E428" s="13"/>
      <c r="F428" s="13"/>
      <c r="G428" s="13"/>
    </row>
    <row r="429" spans="1:7" ht="12.75" x14ac:dyDescent="0.2">
      <c r="A429" s="13"/>
      <c r="B429" s="13"/>
      <c r="C429" s="13"/>
      <c r="D429" s="13"/>
      <c r="E429" s="13"/>
      <c r="F429" s="13"/>
      <c r="G429" s="13"/>
    </row>
    <row r="430" spans="1:7" ht="12.75" x14ac:dyDescent="0.2">
      <c r="A430" s="13"/>
      <c r="B430" s="13"/>
      <c r="C430" s="13"/>
      <c r="D430" s="13"/>
      <c r="E430" s="13"/>
      <c r="F430" s="13"/>
      <c r="G430" s="13"/>
    </row>
    <row r="431" spans="1:7" ht="12.75" x14ac:dyDescent="0.2">
      <c r="A431" s="13"/>
      <c r="B431" s="13"/>
      <c r="C431" s="13"/>
      <c r="D431" s="13"/>
      <c r="E431" s="13"/>
      <c r="F431" s="13"/>
      <c r="G431" s="13"/>
    </row>
    <row r="432" spans="1:7" ht="12.75" x14ac:dyDescent="0.2">
      <c r="A432" s="13"/>
      <c r="B432" s="13"/>
      <c r="C432" s="13"/>
      <c r="D432" s="13"/>
      <c r="E432" s="13"/>
      <c r="F432" s="13"/>
      <c r="G432" s="13"/>
    </row>
    <row r="433" spans="1:7" ht="12.75" x14ac:dyDescent="0.2">
      <c r="A433" s="13"/>
      <c r="B433" s="13"/>
      <c r="C433" s="13"/>
      <c r="D433" s="13"/>
      <c r="E433" s="13"/>
      <c r="F433" s="13"/>
      <c r="G433" s="13"/>
    </row>
    <row r="434" spans="1:7" ht="12.75" x14ac:dyDescent="0.2">
      <c r="A434" s="13"/>
      <c r="B434" s="13"/>
      <c r="C434" s="13"/>
      <c r="D434" s="13"/>
      <c r="E434" s="13"/>
      <c r="F434" s="13"/>
      <c r="G434" s="13"/>
    </row>
    <row r="435" spans="1:7" ht="12.75" x14ac:dyDescent="0.2">
      <c r="A435" s="13"/>
      <c r="B435" s="13"/>
      <c r="C435" s="13"/>
      <c r="D435" s="13"/>
      <c r="E435" s="13"/>
      <c r="F435" s="13"/>
      <c r="G435" s="13"/>
    </row>
    <row r="436" spans="1:7" ht="12.75" x14ac:dyDescent="0.2">
      <c r="A436" s="13"/>
      <c r="B436" s="13"/>
      <c r="C436" s="13"/>
      <c r="D436" s="13"/>
      <c r="E436" s="13"/>
      <c r="F436" s="13"/>
      <c r="G436" s="13"/>
    </row>
    <row r="437" spans="1:7" ht="12.75" x14ac:dyDescent="0.2">
      <c r="A437" s="13"/>
      <c r="B437" s="13"/>
      <c r="C437" s="13"/>
      <c r="D437" s="13"/>
      <c r="E437" s="13"/>
      <c r="F437" s="13"/>
      <c r="G437" s="13"/>
    </row>
    <row r="438" spans="1:7" ht="12.75" x14ac:dyDescent="0.2">
      <c r="A438" s="13"/>
      <c r="B438" s="13"/>
      <c r="C438" s="13"/>
      <c r="D438" s="13"/>
      <c r="E438" s="13"/>
      <c r="F438" s="13"/>
      <c r="G438" s="13"/>
    </row>
    <row r="439" spans="1:7" ht="12.75" x14ac:dyDescent="0.2">
      <c r="A439" s="13"/>
      <c r="B439" s="13"/>
      <c r="C439" s="13"/>
      <c r="D439" s="13"/>
      <c r="E439" s="13"/>
      <c r="F439" s="13"/>
      <c r="G439" s="13"/>
    </row>
    <row r="440" spans="1:7" ht="12.75" x14ac:dyDescent="0.2">
      <c r="A440" s="13"/>
      <c r="B440" s="13"/>
      <c r="C440" s="13"/>
      <c r="D440" s="13"/>
      <c r="E440" s="13"/>
      <c r="F440" s="13"/>
      <c r="G440" s="13"/>
    </row>
    <row r="441" spans="1:7" ht="12.75" x14ac:dyDescent="0.2">
      <c r="A441" s="13"/>
      <c r="B441" s="13"/>
      <c r="C441" s="13"/>
      <c r="D441" s="13"/>
      <c r="E441" s="13"/>
      <c r="F441" s="13"/>
      <c r="G441" s="13"/>
    </row>
    <row r="442" spans="1:7" ht="12.75" x14ac:dyDescent="0.2">
      <c r="A442" s="13"/>
      <c r="B442" s="13"/>
      <c r="C442" s="13"/>
      <c r="D442" s="13"/>
      <c r="E442" s="13"/>
      <c r="F442" s="13"/>
      <c r="G442" s="13"/>
    </row>
    <row r="443" spans="1:7" ht="12.75" x14ac:dyDescent="0.2">
      <c r="A443" s="13"/>
      <c r="B443" s="13"/>
      <c r="C443" s="13"/>
      <c r="D443" s="13"/>
      <c r="E443" s="13"/>
      <c r="F443" s="13"/>
      <c r="G443" s="13"/>
    </row>
    <row r="444" spans="1:7" ht="12.75" x14ac:dyDescent="0.2">
      <c r="A444" s="13"/>
      <c r="B444" s="13"/>
      <c r="C444" s="13"/>
      <c r="D444" s="13"/>
      <c r="E444" s="13"/>
      <c r="F444" s="13"/>
      <c r="G444" s="13"/>
    </row>
    <row r="445" spans="1:7" ht="12.75" x14ac:dyDescent="0.2">
      <c r="A445" s="13"/>
      <c r="B445" s="13"/>
      <c r="C445" s="13"/>
      <c r="D445" s="13"/>
      <c r="E445" s="13"/>
      <c r="F445" s="13"/>
      <c r="G445" s="13"/>
    </row>
    <row r="446" spans="1:7" ht="12.75" x14ac:dyDescent="0.2">
      <c r="A446" s="13"/>
      <c r="B446" s="13"/>
      <c r="C446" s="13"/>
      <c r="D446" s="13"/>
      <c r="E446" s="13"/>
      <c r="F446" s="13"/>
      <c r="G446" s="13"/>
    </row>
    <row r="447" spans="1:7" ht="12.75" x14ac:dyDescent="0.2">
      <c r="A447" s="13"/>
      <c r="B447" s="13"/>
      <c r="C447" s="13"/>
      <c r="D447" s="13"/>
      <c r="E447" s="13"/>
      <c r="F447" s="13"/>
      <c r="G447" s="13"/>
    </row>
    <row r="448" spans="1:7" ht="12.75" x14ac:dyDescent="0.2">
      <c r="A448" s="13"/>
      <c r="B448" s="13"/>
      <c r="C448" s="13"/>
      <c r="D448" s="13"/>
      <c r="E448" s="13"/>
      <c r="F448" s="13"/>
      <c r="G448" s="13"/>
    </row>
    <row r="449" spans="1:7" ht="12.75" x14ac:dyDescent="0.2">
      <c r="A449" s="13"/>
      <c r="B449" s="13"/>
      <c r="C449" s="13"/>
      <c r="D449" s="13"/>
      <c r="E449" s="13"/>
      <c r="F449" s="13"/>
      <c r="G449" s="13"/>
    </row>
    <row r="450" spans="1:7" ht="12.75" x14ac:dyDescent="0.2">
      <c r="A450" s="13"/>
      <c r="B450" s="13"/>
      <c r="C450" s="13"/>
      <c r="D450" s="13"/>
      <c r="E450" s="13"/>
      <c r="F450" s="13"/>
      <c r="G450" s="13"/>
    </row>
    <row r="451" spans="1:7" ht="12.75" x14ac:dyDescent="0.2">
      <c r="A451" s="13"/>
      <c r="B451" s="13"/>
      <c r="C451" s="13"/>
      <c r="D451" s="13"/>
      <c r="E451" s="13"/>
      <c r="F451" s="13"/>
      <c r="G451" s="13"/>
    </row>
    <row r="452" spans="1:7" ht="12.75" x14ac:dyDescent="0.2">
      <c r="A452" s="13"/>
      <c r="B452" s="13"/>
      <c r="C452" s="13"/>
      <c r="D452" s="13"/>
      <c r="E452" s="13"/>
      <c r="F452" s="13"/>
      <c r="G452" s="13"/>
    </row>
    <row r="453" spans="1:7" ht="12.75" x14ac:dyDescent="0.2">
      <c r="A453" s="13"/>
      <c r="B453" s="13"/>
      <c r="C453" s="13"/>
      <c r="D453" s="13"/>
      <c r="E453" s="13"/>
      <c r="F453" s="13"/>
      <c r="G453" s="13"/>
    </row>
    <row r="454" spans="1:7" ht="12.75" x14ac:dyDescent="0.2">
      <c r="A454" s="13"/>
      <c r="B454" s="13"/>
      <c r="C454" s="13"/>
      <c r="D454" s="13"/>
      <c r="E454" s="13"/>
      <c r="F454" s="13"/>
      <c r="G454" s="13"/>
    </row>
    <row r="455" spans="1:7" ht="12.75" x14ac:dyDescent="0.2">
      <c r="A455" s="13"/>
      <c r="B455" s="13"/>
      <c r="C455" s="13"/>
      <c r="D455" s="13"/>
      <c r="E455" s="13"/>
      <c r="F455" s="13"/>
      <c r="G455" s="13"/>
    </row>
    <row r="456" spans="1:7" ht="12.75" x14ac:dyDescent="0.2">
      <c r="A456" s="13"/>
      <c r="B456" s="13"/>
      <c r="C456" s="13"/>
      <c r="D456" s="13"/>
      <c r="E456" s="13"/>
      <c r="F456" s="13"/>
      <c r="G456" s="13"/>
    </row>
    <row r="457" spans="1:7" ht="12.75" x14ac:dyDescent="0.2">
      <c r="A457" s="13"/>
      <c r="B457" s="13"/>
      <c r="C457" s="13"/>
      <c r="D457" s="13"/>
      <c r="E457" s="13"/>
      <c r="F457" s="13"/>
      <c r="G457" s="13"/>
    </row>
    <row r="458" spans="1:7" ht="12.75" x14ac:dyDescent="0.2">
      <c r="A458" s="13"/>
      <c r="B458" s="13"/>
      <c r="C458" s="13"/>
      <c r="D458" s="13"/>
      <c r="E458" s="13"/>
      <c r="F458" s="13"/>
      <c r="G458" s="13"/>
    </row>
    <row r="459" spans="1:7" ht="12.75" x14ac:dyDescent="0.2">
      <c r="A459" s="13"/>
      <c r="B459" s="13"/>
      <c r="C459" s="13"/>
      <c r="D459" s="13"/>
      <c r="E459" s="13"/>
      <c r="F459" s="13"/>
      <c r="G459" s="13"/>
    </row>
    <row r="460" spans="1:7" ht="12.75" x14ac:dyDescent="0.2">
      <c r="A460" s="13"/>
      <c r="B460" s="13"/>
      <c r="C460" s="13"/>
      <c r="D460" s="13"/>
      <c r="E460" s="13"/>
      <c r="F460" s="13"/>
      <c r="G460" s="13"/>
    </row>
    <row r="461" spans="1:7" ht="12.75" x14ac:dyDescent="0.2">
      <c r="A461" s="13"/>
      <c r="B461" s="13"/>
      <c r="C461" s="13"/>
      <c r="D461" s="13"/>
      <c r="E461" s="13"/>
      <c r="F461" s="13"/>
      <c r="G461" s="13"/>
    </row>
    <row r="462" spans="1:7" ht="12.75" x14ac:dyDescent="0.2">
      <c r="A462" s="13"/>
      <c r="B462" s="13"/>
      <c r="C462" s="13"/>
      <c r="D462" s="13"/>
      <c r="E462" s="13"/>
      <c r="F462" s="13"/>
      <c r="G462" s="13"/>
    </row>
    <row r="463" spans="1:7" ht="12.75" x14ac:dyDescent="0.2">
      <c r="A463" s="13"/>
      <c r="B463" s="13"/>
      <c r="C463" s="13"/>
      <c r="D463" s="13"/>
      <c r="E463" s="13"/>
      <c r="F463" s="13"/>
      <c r="G463" s="13"/>
    </row>
    <row r="464" spans="1:7" ht="12.75" x14ac:dyDescent="0.2">
      <c r="A464" s="13"/>
      <c r="B464" s="13"/>
      <c r="C464" s="13"/>
      <c r="D464" s="13"/>
      <c r="E464" s="13"/>
      <c r="F464" s="13"/>
      <c r="G464" s="13"/>
    </row>
    <row r="465" spans="1:7" ht="12.75" x14ac:dyDescent="0.2">
      <c r="A465" s="13"/>
      <c r="B465" s="13"/>
      <c r="C465" s="13"/>
      <c r="D465" s="13"/>
      <c r="E465" s="13"/>
      <c r="F465" s="13"/>
      <c r="G465" s="13"/>
    </row>
    <row r="466" spans="1:7" ht="12.75" x14ac:dyDescent="0.2">
      <c r="A466" s="13"/>
      <c r="B466" s="13"/>
      <c r="C466" s="13"/>
      <c r="D466" s="13"/>
      <c r="E466" s="13"/>
      <c r="F466" s="13"/>
      <c r="G466" s="13"/>
    </row>
    <row r="467" spans="1:7" ht="12.75" x14ac:dyDescent="0.2">
      <c r="A467" s="13"/>
      <c r="B467" s="13"/>
      <c r="C467" s="13"/>
      <c r="D467" s="13"/>
      <c r="E467" s="13"/>
      <c r="F467" s="13"/>
      <c r="G467" s="13"/>
    </row>
    <row r="468" spans="1:7" ht="12.75" x14ac:dyDescent="0.2">
      <c r="A468" s="13"/>
      <c r="B468" s="13"/>
      <c r="C468" s="13"/>
      <c r="D468" s="13"/>
      <c r="E468" s="13"/>
      <c r="F468" s="13"/>
      <c r="G468" s="13"/>
    </row>
    <row r="469" spans="1:7" ht="12.75" x14ac:dyDescent="0.2">
      <c r="A469" s="13"/>
      <c r="B469" s="13"/>
      <c r="C469" s="13"/>
      <c r="D469" s="13"/>
      <c r="E469" s="13"/>
      <c r="F469" s="13"/>
      <c r="G469" s="13"/>
    </row>
    <row r="470" spans="1:7" ht="12.75" x14ac:dyDescent="0.2">
      <c r="A470" s="13"/>
      <c r="B470" s="13"/>
      <c r="C470" s="13"/>
      <c r="D470" s="13"/>
      <c r="E470" s="13"/>
      <c r="F470" s="13"/>
      <c r="G470" s="13"/>
    </row>
    <row r="471" spans="1:7" ht="12.75" x14ac:dyDescent="0.2">
      <c r="A471" s="13"/>
      <c r="B471" s="13"/>
      <c r="C471" s="13"/>
      <c r="D471" s="13"/>
      <c r="E471" s="13"/>
      <c r="F471" s="13"/>
      <c r="G471" s="13"/>
    </row>
    <row r="472" spans="1:7" ht="12.75" x14ac:dyDescent="0.2">
      <c r="A472" s="13"/>
      <c r="B472" s="13"/>
      <c r="C472" s="13"/>
      <c r="D472" s="13"/>
      <c r="E472" s="13"/>
      <c r="F472" s="13"/>
      <c r="G472" s="13"/>
    </row>
    <row r="473" spans="1:7" ht="12.75" x14ac:dyDescent="0.2">
      <c r="A473" s="13"/>
      <c r="B473" s="13"/>
      <c r="C473" s="13"/>
      <c r="D473" s="13"/>
      <c r="E473" s="13"/>
      <c r="F473" s="13"/>
      <c r="G473" s="13"/>
    </row>
    <row r="474" spans="1:7" ht="12.75" x14ac:dyDescent="0.2">
      <c r="A474" s="13"/>
      <c r="B474" s="13"/>
      <c r="C474" s="13"/>
      <c r="D474" s="13"/>
      <c r="E474" s="13"/>
      <c r="F474" s="13"/>
      <c r="G474" s="13"/>
    </row>
    <row r="475" spans="1:7" ht="12.75" x14ac:dyDescent="0.2">
      <c r="A475" s="13"/>
      <c r="B475" s="13"/>
      <c r="C475" s="13"/>
      <c r="D475" s="13"/>
      <c r="E475" s="13"/>
      <c r="F475" s="13"/>
      <c r="G475" s="13"/>
    </row>
    <row r="476" spans="1:7" ht="12.75" x14ac:dyDescent="0.2">
      <c r="A476" s="13"/>
      <c r="B476" s="13"/>
      <c r="C476" s="13"/>
      <c r="D476" s="13"/>
      <c r="E476" s="13"/>
      <c r="F476" s="13"/>
      <c r="G476" s="13"/>
    </row>
    <row r="477" spans="1:7" ht="12.75" x14ac:dyDescent="0.2">
      <c r="A477" s="13"/>
      <c r="B477" s="13"/>
      <c r="C477" s="13"/>
      <c r="D477" s="13"/>
      <c r="E477" s="13"/>
      <c r="F477" s="13"/>
      <c r="G477" s="13"/>
    </row>
    <row r="478" spans="1:7" ht="12.75" x14ac:dyDescent="0.2">
      <c r="A478" s="13"/>
      <c r="B478" s="13"/>
      <c r="C478" s="13"/>
      <c r="D478" s="13"/>
      <c r="E478" s="13"/>
      <c r="F478" s="13"/>
      <c r="G478" s="13"/>
    </row>
    <row r="479" spans="1:7" ht="12.75" x14ac:dyDescent="0.2">
      <c r="A479" s="13"/>
      <c r="B479" s="13"/>
      <c r="C479" s="13"/>
      <c r="D479" s="13"/>
      <c r="E479" s="13"/>
      <c r="F479" s="13"/>
      <c r="G479" s="13"/>
    </row>
    <row r="480" spans="1:7" ht="12.75" x14ac:dyDescent="0.2">
      <c r="A480" s="13"/>
      <c r="B480" s="13"/>
      <c r="C480" s="13"/>
      <c r="D480" s="13"/>
      <c r="E480" s="13"/>
      <c r="F480" s="13"/>
      <c r="G480" s="13"/>
    </row>
    <row r="481" spans="1:7" ht="12.75" x14ac:dyDescent="0.2">
      <c r="A481" s="13"/>
      <c r="B481" s="13"/>
      <c r="C481" s="13"/>
      <c r="D481" s="13"/>
      <c r="E481" s="13"/>
      <c r="F481" s="13"/>
      <c r="G481" s="13"/>
    </row>
    <row r="482" spans="1:7" ht="12.75" x14ac:dyDescent="0.2">
      <c r="A482" s="13"/>
      <c r="B482" s="13"/>
      <c r="C482" s="13"/>
      <c r="D482" s="13"/>
      <c r="E482" s="13"/>
      <c r="F482" s="13"/>
      <c r="G482" s="13"/>
    </row>
    <row r="483" spans="1:7" ht="12.75" x14ac:dyDescent="0.2">
      <c r="A483" s="13"/>
      <c r="B483" s="13"/>
      <c r="C483" s="13"/>
      <c r="D483" s="13"/>
      <c r="E483" s="13"/>
      <c r="F483" s="13"/>
      <c r="G483" s="13"/>
    </row>
    <row r="484" spans="1:7" ht="12.75" x14ac:dyDescent="0.2">
      <c r="A484" s="13"/>
      <c r="B484" s="13"/>
      <c r="C484" s="13"/>
      <c r="D484" s="13"/>
      <c r="E484" s="13"/>
      <c r="F484" s="13"/>
      <c r="G484" s="13"/>
    </row>
    <row r="485" spans="1:7" ht="12.75" x14ac:dyDescent="0.2">
      <c r="A485" s="13"/>
      <c r="B485" s="13"/>
      <c r="C485" s="13"/>
      <c r="D485" s="13"/>
      <c r="E485" s="13"/>
      <c r="F485" s="13"/>
      <c r="G485" s="13"/>
    </row>
    <row r="486" spans="1:7" ht="12.75" x14ac:dyDescent="0.2">
      <c r="A486" s="13"/>
      <c r="B486" s="13"/>
      <c r="C486" s="13"/>
      <c r="D486" s="13"/>
      <c r="E486" s="13"/>
      <c r="F486" s="13"/>
      <c r="G486" s="13"/>
    </row>
    <row r="487" spans="1:7" ht="12.75" x14ac:dyDescent="0.2">
      <c r="A487" s="13"/>
      <c r="B487" s="13"/>
      <c r="C487" s="13"/>
      <c r="D487" s="13"/>
      <c r="E487" s="13"/>
      <c r="F487" s="13"/>
      <c r="G487" s="13"/>
    </row>
    <row r="488" spans="1:7" ht="12.75" x14ac:dyDescent="0.2">
      <c r="A488" s="13"/>
      <c r="B488" s="13"/>
      <c r="C488" s="13"/>
      <c r="D488" s="13"/>
      <c r="E488" s="13"/>
      <c r="F488" s="13"/>
      <c r="G488" s="13"/>
    </row>
    <row r="489" spans="1:7" ht="12.75" x14ac:dyDescent="0.2">
      <c r="A489" s="13"/>
      <c r="B489" s="13"/>
      <c r="C489" s="13"/>
      <c r="D489" s="13"/>
      <c r="E489" s="13"/>
      <c r="F489" s="13"/>
      <c r="G489" s="13"/>
    </row>
    <row r="490" spans="1:7" ht="12.75" x14ac:dyDescent="0.2">
      <c r="A490" s="13"/>
      <c r="B490" s="13"/>
      <c r="C490" s="13"/>
      <c r="D490" s="13"/>
      <c r="E490" s="13"/>
      <c r="F490" s="13"/>
      <c r="G490" s="13"/>
    </row>
    <row r="491" spans="1:7" ht="12.75" x14ac:dyDescent="0.2">
      <c r="A491" s="13"/>
      <c r="B491" s="13"/>
      <c r="C491" s="13"/>
      <c r="D491" s="13"/>
      <c r="E491" s="13"/>
      <c r="F491" s="13"/>
      <c r="G491" s="13"/>
    </row>
    <row r="492" spans="1:7" ht="12.75" x14ac:dyDescent="0.2">
      <c r="A492" s="13"/>
      <c r="B492" s="13"/>
      <c r="C492" s="13"/>
      <c r="D492" s="13"/>
      <c r="E492" s="13"/>
      <c r="F492" s="13"/>
      <c r="G492" s="13"/>
    </row>
    <row r="493" spans="1:7" ht="12.75" x14ac:dyDescent="0.2">
      <c r="A493" s="13"/>
      <c r="B493" s="13"/>
      <c r="C493" s="13"/>
      <c r="D493" s="13"/>
      <c r="E493" s="13"/>
      <c r="F493" s="13"/>
      <c r="G493" s="13"/>
    </row>
    <row r="494" spans="1:7" ht="12.75" x14ac:dyDescent="0.2">
      <c r="A494" s="13"/>
      <c r="B494" s="13"/>
      <c r="C494" s="13"/>
      <c r="D494" s="13"/>
      <c r="E494" s="13"/>
      <c r="F494" s="13"/>
      <c r="G494" s="13"/>
    </row>
    <row r="495" spans="1:7" ht="12.75" x14ac:dyDescent="0.2">
      <c r="A495" s="13"/>
      <c r="B495" s="13"/>
      <c r="C495" s="13"/>
      <c r="D495" s="13"/>
      <c r="E495" s="13"/>
      <c r="F495" s="13"/>
      <c r="G495" s="13"/>
    </row>
    <row r="496" spans="1:7" ht="12.75" x14ac:dyDescent="0.2">
      <c r="A496" s="13"/>
      <c r="B496" s="13"/>
      <c r="C496" s="13"/>
      <c r="D496" s="13"/>
      <c r="E496" s="13"/>
      <c r="F496" s="13"/>
      <c r="G496" s="13"/>
    </row>
    <row r="497" spans="1:7" ht="12.75" x14ac:dyDescent="0.2">
      <c r="A497" s="13"/>
      <c r="B497" s="13"/>
      <c r="C497" s="13"/>
      <c r="D497" s="13"/>
      <c r="E497" s="13"/>
      <c r="F497" s="13"/>
      <c r="G497" s="13"/>
    </row>
    <row r="498" spans="1:7" ht="12.75" x14ac:dyDescent="0.2">
      <c r="A498" s="13"/>
      <c r="B498" s="13"/>
      <c r="C498" s="13"/>
      <c r="D498" s="13"/>
      <c r="E498" s="13"/>
      <c r="F498" s="13"/>
      <c r="G498" s="13"/>
    </row>
    <row r="499" spans="1:7" ht="12.75" x14ac:dyDescent="0.2">
      <c r="A499" s="13"/>
      <c r="B499" s="13"/>
      <c r="C499" s="13"/>
      <c r="D499" s="13"/>
      <c r="E499" s="13"/>
      <c r="F499" s="13"/>
      <c r="G499" s="13"/>
    </row>
    <row r="500" spans="1:7" ht="12.75" x14ac:dyDescent="0.2">
      <c r="A500" s="13"/>
      <c r="B500" s="13"/>
      <c r="C500" s="13"/>
      <c r="D500" s="13"/>
      <c r="E500" s="13"/>
      <c r="F500" s="13"/>
      <c r="G500" s="13"/>
    </row>
    <row r="501" spans="1:7" ht="12.75" x14ac:dyDescent="0.2">
      <c r="A501" s="13"/>
      <c r="B501" s="13"/>
      <c r="C501" s="13"/>
      <c r="D501" s="13"/>
      <c r="E501" s="13"/>
      <c r="F501" s="13"/>
      <c r="G501" s="13"/>
    </row>
    <row r="502" spans="1:7" ht="12.75" x14ac:dyDescent="0.2">
      <c r="A502" s="13"/>
      <c r="B502" s="13"/>
      <c r="C502" s="13"/>
      <c r="D502" s="13"/>
      <c r="E502" s="13"/>
      <c r="F502" s="13"/>
      <c r="G502" s="13"/>
    </row>
    <row r="503" spans="1:7" ht="12.75" x14ac:dyDescent="0.2">
      <c r="A503" s="13"/>
      <c r="B503" s="13"/>
      <c r="C503" s="13"/>
      <c r="D503" s="13"/>
      <c r="E503" s="13"/>
      <c r="F503" s="13"/>
      <c r="G503" s="13"/>
    </row>
    <row r="504" spans="1:7" ht="12.75" x14ac:dyDescent="0.2">
      <c r="A504" s="13"/>
      <c r="B504" s="13"/>
      <c r="C504" s="13"/>
      <c r="D504" s="13"/>
      <c r="E504" s="13"/>
      <c r="F504" s="13"/>
      <c r="G504" s="13"/>
    </row>
    <row r="505" spans="1:7" ht="12.75" x14ac:dyDescent="0.2">
      <c r="A505" s="13"/>
      <c r="B505" s="13"/>
      <c r="C505" s="13"/>
      <c r="D505" s="13"/>
      <c r="E505" s="13"/>
      <c r="F505" s="13"/>
      <c r="G505" s="13"/>
    </row>
    <row r="506" spans="1:7" ht="12.75" x14ac:dyDescent="0.2">
      <c r="A506" s="13"/>
      <c r="B506" s="13"/>
      <c r="C506" s="13"/>
      <c r="D506" s="13"/>
      <c r="E506" s="13"/>
      <c r="F506" s="13"/>
      <c r="G506" s="13"/>
    </row>
    <row r="507" spans="1:7" ht="12.75" x14ac:dyDescent="0.2">
      <c r="A507" s="13"/>
      <c r="B507" s="13"/>
      <c r="C507" s="13"/>
      <c r="D507" s="13"/>
      <c r="E507" s="13"/>
      <c r="F507" s="13"/>
      <c r="G507" s="13"/>
    </row>
    <row r="508" spans="1:7" ht="12.75" x14ac:dyDescent="0.2">
      <c r="A508" s="13"/>
      <c r="B508" s="13"/>
      <c r="C508" s="13"/>
      <c r="D508" s="13"/>
      <c r="E508" s="13"/>
      <c r="F508" s="13"/>
      <c r="G508" s="13"/>
    </row>
    <row r="509" spans="1:7" ht="12.75" x14ac:dyDescent="0.2">
      <c r="A509" s="13"/>
      <c r="B509" s="13"/>
      <c r="C509" s="13"/>
      <c r="D509" s="13"/>
      <c r="E509" s="13"/>
      <c r="F509" s="13"/>
      <c r="G509" s="13"/>
    </row>
    <row r="510" spans="1:7" ht="12.75" x14ac:dyDescent="0.2">
      <c r="A510" s="13"/>
      <c r="B510" s="13"/>
      <c r="C510" s="13"/>
      <c r="D510" s="13"/>
      <c r="E510" s="13"/>
      <c r="F510" s="13"/>
      <c r="G510" s="13"/>
    </row>
    <row r="511" spans="1:7" ht="12.75" x14ac:dyDescent="0.2">
      <c r="A511" s="13"/>
      <c r="B511" s="13"/>
      <c r="C511" s="13"/>
      <c r="D511" s="13"/>
      <c r="E511" s="13"/>
      <c r="F511" s="13"/>
      <c r="G511" s="13"/>
    </row>
    <row r="512" spans="1:7" ht="12.75" x14ac:dyDescent="0.2">
      <c r="A512" s="13"/>
      <c r="B512" s="13"/>
      <c r="C512" s="13"/>
      <c r="D512" s="13"/>
      <c r="E512" s="13"/>
      <c r="F512" s="13"/>
      <c r="G512" s="13"/>
    </row>
    <row r="513" spans="1:7" ht="12.75" x14ac:dyDescent="0.2">
      <c r="A513" s="13"/>
      <c r="B513" s="13"/>
      <c r="C513" s="13"/>
      <c r="D513" s="13"/>
      <c r="E513" s="13"/>
      <c r="F513" s="13"/>
      <c r="G513" s="13"/>
    </row>
    <row r="514" spans="1:7" ht="12.75" x14ac:dyDescent="0.2">
      <c r="A514" s="13"/>
      <c r="B514" s="13"/>
      <c r="C514" s="13"/>
      <c r="D514" s="13"/>
      <c r="E514" s="13"/>
      <c r="F514" s="13"/>
      <c r="G514" s="13"/>
    </row>
    <row r="515" spans="1:7" ht="12.75" x14ac:dyDescent="0.2">
      <c r="A515" s="13"/>
      <c r="B515" s="13"/>
      <c r="C515" s="13"/>
      <c r="D515" s="13"/>
      <c r="E515" s="13"/>
      <c r="F515" s="13"/>
      <c r="G515" s="13"/>
    </row>
    <row r="516" spans="1:7" ht="12.75" x14ac:dyDescent="0.2">
      <c r="A516" s="13"/>
      <c r="B516" s="13"/>
      <c r="C516" s="13"/>
      <c r="D516" s="13"/>
      <c r="E516" s="13"/>
      <c r="F516" s="13"/>
      <c r="G516" s="13"/>
    </row>
    <row r="517" spans="1:7" ht="12.75" x14ac:dyDescent="0.2">
      <c r="A517" s="13"/>
      <c r="B517" s="13"/>
      <c r="C517" s="13"/>
      <c r="D517" s="13"/>
      <c r="E517" s="13"/>
      <c r="F517" s="13"/>
      <c r="G517" s="13"/>
    </row>
    <row r="518" spans="1:7" ht="12.75" x14ac:dyDescent="0.2">
      <c r="A518" s="13"/>
      <c r="B518" s="13"/>
      <c r="C518" s="13"/>
      <c r="D518" s="13"/>
      <c r="E518" s="13"/>
      <c r="F518" s="13"/>
      <c r="G518" s="13"/>
    </row>
    <row r="519" spans="1:7" ht="12.75" x14ac:dyDescent="0.2">
      <c r="A519" s="13"/>
      <c r="B519" s="13"/>
      <c r="C519" s="13"/>
      <c r="D519" s="13"/>
      <c r="E519" s="13"/>
      <c r="F519" s="13"/>
      <c r="G519" s="13"/>
    </row>
    <row r="520" spans="1:7" ht="12.75" x14ac:dyDescent="0.2">
      <c r="A520" s="13"/>
      <c r="B520" s="13"/>
      <c r="C520" s="13"/>
      <c r="D520" s="13"/>
      <c r="E520" s="13"/>
      <c r="F520" s="13"/>
      <c r="G520" s="13"/>
    </row>
    <row r="521" spans="1:7" ht="12.75" x14ac:dyDescent="0.2">
      <c r="A521" s="13"/>
      <c r="B521" s="13"/>
      <c r="C521" s="13"/>
      <c r="D521" s="13"/>
      <c r="E521" s="13"/>
      <c r="F521" s="13"/>
      <c r="G521" s="13"/>
    </row>
    <row r="522" spans="1:7" ht="12.75" x14ac:dyDescent="0.2">
      <c r="A522" s="13"/>
      <c r="B522" s="13"/>
      <c r="C522" s="13"/>
      <c r="D522" s="13"/>
      <c r="E522" s="13"/>
      <c r="F522" s="13"/>
      <c r="G522" s="13"/>
    </row>
    <row r="523" spans="1:7" ht="12.75" x14ac:dyDescent="0.2">
      <c r="A523" s="13"/>
      <c r="B523" s="13"/>
      <c r="C523" s="13"/>
      <c r="D523" s="13"/>
      <c r="E523" s="13"/>
      <c r="F523" s="13"/>
      <c r="G523" s="13"/>
    </row>
    <row r="524" spans="1:7" ht="12.75" x14ac:dyDescent="0.2">
      <c r="A524" s="13"/>
      <c r="B524" s="13"/>
      <c r="C524" s="13"/>
      <c r="D524" s="13"/>
      <c r="E524" s="13"/>
      <c r="F524" s="13"/>
      <c r="G524" s="13"/>
    </row>
    <row r="525" spans="1:7" ht="12.75" x14ac:dyDescent="0.2">
      <c r="A525" s="13"/>
      <c r="B525" s="13"/>
      <c r="C525" s="13"/>
      <c r="D525" s="13"/>
      <c r="E525" s="13"/>
      <c r="F525" s="13"/>
      <c r="G525" s="13"/>
    </row>
    <row r="526" spans="1:7" ht="12.75" x14ac:dyDescent="0.2">
      <c r="A526" s="13"/>
      <c r="B526" s="13"/>
      <c r="C526" s="13"/>
      <c r="D526" s="13"/>
      <c r="E526" s="13"/>
      <c r="F526" s="13"/>
      <c r="G526" s="13"/>
    </row>
    <row r="527" spans="1:7" ht="12.75" x14ac:dyDescent="0.2">
      <c r="A527" s="13"/>
      <c r="B527" s="13"/>
      <c r="C527" s="13"/>
      <c r="D527" s="13"/>
      <c r="E527" s="13"/>
      <c r="F527" s="13"/>
      <c r="G527" s="13"/>
    </row>
    <row r="528" spans="1:7" ht="12.75" x14ac:dyDescent="0.2">
      <c r="A528" s="13"/>
      <c r="B528" s="13"/>
      <c r="C528" s="13"/>
      <c r="D528" s="13"/>
      <c r="E528" s="13"/>
      <c r="F528" s="13"/>
      <c r="G528" s="13"/>
    </row>
    <row r="529" spans="1:7" ht="12.75" x14ac:dyDescent="0.2">
      <c r="A529" s="13"/>
      <c r="B529" s="13"/>
      <c r="C529" s="13"/>
      <c r="D529" s="13"/>
      <c r="E529" s="13"/>
      <c r="F529" s="13"/>
      <c r="G529" s="13"/>
    </row>
    <row r="530" spans="1:7" ht="12.75" x14ac:dyDescent="0.2">
      <c r="A530" s="13"/>
      <c r="B530" s="13"/>
      <c r="C530" s="13"/>
      <c r="D530" s="13"/>
      <c r="E530" s="13"/>
      <c r="F530" s="13"/>
      <c r="G530" s="13"/>
    </row>
    <row r="531" spans="1:7" ht="12.75" x14ac:dyDescent="0.2">
      <c r="A531" s="13"/>
      <c r="B531" s="13"/>
      <c r="C531" s="13"/>
      <c r="D531" s="13"/>
      <c r="E531" s="13"/>
      <c r="F531" s="13"/>
      <c r="G531" s="13"/>
    </row>
    <row r="532" spans="1:7" ht="12.75" x14ac:dyDescent="0.2">
      <c r="A532" s="13"/>
      <c r="B532" s="13"/>
      <c r="C532" s="13"/>
      <c r="D532" s="13"/>
      <c r="E532" s="13"/>
      <c r="F532" s="13"/>
      <c r="G532" s="13"/>
    </row>
    <row r="533" spans="1:7" ht="12.75" x14ac:dyDescent="0.2">
      <c r="A533" s="13"/>
      <c r="B533" s="13"/>
      <c r="C533" s="13"/>
      <c r="D533" s="13"/>
      <c r="E533" s="13"/>
      <c r="F533" s="13"/>
      <c r="G533" s="13"/>
    </row>
    <row r="534" spans="1:7" ht="12.75" x14ac:dyDescent="0.2">
      <c r="A534" s="13"/>
      <c r="B534" s="13"/>
      <c r="C534" s="13"/>
      <c r="D534" s="13"/>
      <c r="E534" s="13"/>
      <c r="F534" s="13"/>
      <c r="G534" s="13"/>
    </row>
    <row r="535" spans="1:7" ht="12.75" x14ac:dyDescent="0.2">
      <c r="A535" s="13"/>
      <c r="B535" s="13"/>
      <c r="C535" s="13"/>
      <c r="D535" s="13"/>
      <c r="E535" s="13"/>
      <c r="F535" s="13"/>
      <c r="G535" s="13"/>
    </row>
    <row r="536" spans="1:7" ht="12.75" x14ac:dyDescent="0.2">
      <c r="A536" s="13"/>
      <c r="B536" s="13"/>
      <c r="C536" s="13"/>
      <c r="D536" s="13"/>
      <c r="E536" s="13"/>
      <c r="F536" s="13"/>
      <c r="G536" s="13"/>
    </row>
    <row r="537" spans="1:7" ht="12.75" x14ac:dyDescent="0.2">
      <c r="A537" s="13"/>
      <c r="B537" s="13"/>
      <c r="C537" s="13"/>
      <c r="D537" s="13"/>
      <c r="E537" s="13"/>
      <c r="F537" s="13"/>
      <c r="G537" s="13"/>
    </row>
    <row r="538" spans="1:7" ht="12.75" x14ac:dyDescent="0.2">
      <c r="A538" s="13"/>
      <c r="B538" s="13"/>
      <c r="C538" s="13"/>
      <c r="D538" s="13"/>
      <c r="E538" s="13"/>
      <c r="F538" s="13"/>
      <c r="G538" s="13"/>
    </row>
    <row r="539" spans="1:7" ht="12.75" x14ac:dyDescent="0.2">
      <c r="A539" s="13"/>
      <c r="B539" s="13"/>
      <c r="C539" s="13"/>
      <c r="D539" s="13"/>
      <c r="E539" s="13"/>
      <c r="F539" s="13"/>
      <c r="G539" s="13"/>
    </row>
    <row r="540" spans="1:7" ht="12.75" x14ac:dyDescent="0.2">
      <c r="A540" s="13"/>
      <c r="B540" s="13"/>
      <c r="C540" s="13"/>
      <c r="D540" s="13"/>
      <c r="E540" s="13"/>
      <c r="F540" s="13"/>
      <c r="G540" s="13"/>
    </row>
    <row r="541" spans="1:7" ht="12.75" x14ac:dyDescent="0.2">
      <c r="A541" s="13"/>
      <c r="B541" s="13"/>
      <c r="C541" s="13"/>
      <c r="D541" s="13"/>
      <c r="E541" s="13"/>
      <c r="F541" s="13"/>
      <c r="G541" s="13"/>
    </row>
    <row r="542" spans="1:7" ht="12.75" x14ac:dyDescent="0.2">
      <c r="A542" s="13"/>
      <c r="B542" s="13"/>
      <c r="C542" s="13"/>
      <c r="D542" s="13"/>
      <c r="E542" s="13"/>
      <c r="F542" s="13"/>
      <c r="G542" s="13"/>
    </row>
    <row r="543" spans="1:7" ht="12.75" x14ac:dyDescent="0.2">
      <c r="A543" s="13"/>
      <c r="B543" s="13"/>
      <c r="C543" s="13"/>
      <c r="D543" s="13"/>
      <c r="E543" s="13"/>
      <c r="F543" s="13"/>
      <c r="G543" s="13"/>
    </row>
    <row r="544" spans="1:7" ht="12.75" x14ac:dyDescent="0.2">
      <c r="A544" s="13"/>
      <c r="B544" s="13"/>
      <c r="C544" s="13"/>
      <c r="D544" s="13"/>
      <c r="E544" s="13"/>
      <c r="F544" s="13"/>
      <c r="G544" s="13"/>
    </row>
    <row r="545" spans="1:7" ht="12.75" x14ac:dyDescent="0.2">
      <c r="A545" s="13"/>
      <c r="B545" s="13"/>
      <c r="C545" s="13"/>
      <c r="D545" s="13"/>
      <c r="E545" s="13"/>
      <c r="F545" s="13"/>
      <c r="G545" s="13"/>
    </row>
    <row r="546" spans="1:7" ht="12.75" x14ac:dyDescent="0.2">
      <c r="A546" s="13"/>
      <c r="B546" s="13"/>
      <c r="C546" s="13"/>
      <c r="D546" s="13"/>
      <c r="E546" s="13"/>
      <c r="F546" s="13"/>
      <c r="G546" s="13"/>
    </row>
    <row r="547" spans="1:7" ht="12.75" x14ac:dyDescent="0.2">
      <c r="A547" s="13"/>
      <c r="B547" s="13"/>
      <c r="C547" s="13"/>
      <c r="D547" s="13"/>
      <c r="E547" s="13"/>
      <c r="F547" s="13"/>
      <c r="G547" s="13"/>
    </row>
    <row r="548" spans="1:7" ht="12.75" x14ac:dyDescent="0.2">
      <c r="A548" s="13"/>
      <c r="B548" s="13"/>
      <c r="C548" s="13"/>
      <c r="D548" s="13"/>
      <c r="E548" s="13"/>
      <c r="F548" s="13"/>
      <c r="G548" s="13"/>
    </row>
    <row r="549" spans="1:7" ht="12.75" x14ac:dyDescent="0.2">
      <c r="A549" s="13"/>
      <c r="B549" s="13"/>
      <c r="C549" s="13"/>
      <c r="D549" s="13"/>
      <c r="E549" s="13"/>
      <c r="F549" s="13"/>
      <c r="G549" s="13"/>
    </row>
    <row r="550" spans="1:7" ht="12.75" x14ac:dyDescent="0.2">
      <c r="A550" s="13"/>
      <c r="B550" s="13"/>
      <c r="C550" s="13"/>
      <c r="D550" s="13"/>
      <c r="E550" s="13"/>
      <c r="F550" s="13"/>
      <c r="G550" s="13"/>
    </row>
    <row r="551" spans="1:7" ht="12.75" x14ac:dyDescent="0.2">
      <c r="A551" s="13"/>
      <c r="B551" s="13"/>
      <c r="C551" s="13"/>
      <c r="D551" s="13"/>
      <c r="E551" s="13"/>
      <c r="F551" s="13"/>
      <c r="G551" s="13"/>
    </row>
    <row r="552" spans="1:7" ht="12.75" x14ac:dyDescent="0.2">
      <c r="A552" s="13"/>
      <c r="B552" s="13"/>
      <c r="C552" s="13"/>
      <c r="D552" s="13"/>
      <c r="E552" s="13"/>
      <c r="F552" s="13"/>
      <c r="G552" s="13"/>
    </row>
    <row r="553" spans="1:7" ht="12.75" x14ac:dyDescent="0.2">
      <c r="A553" s="13"/>
      <c r="B553" s="13"/>
      <c r="C553" s="13"/>
      <c r="D553" s="13"/>
      <c r="E553" s="13"/>
      <c r="F553" s="13"/>
      <c r="G553" s="13"/>
    </row>
    <row r="554" spans="1:7" ht="12.75" x14ac:dyDescent="0.2">
      <c r="A554" s="13"/>
      <c r="B554" s="13"/>
      <c r="C554" s="13"/>
      <c r="D554" s="13"/>
      <c r="E554" s="13"/>
      <c r="F554" s="13"/>
      <c r="G554" s="13"/>
    </row>
    <row r="555" spans="1:7" ht="12.75" x14ac:dyDescent="0.2">
      <c r="A555" s="13"/>
      <c r="B555" s="13"/>
      <c r="C555" s="13"/>
      <c r="D555" s="13"/>
      <c r="E555" s="13"/>
      <c r="F555" s="13"/>
      <c r="G555" s="13"/>
    </row>
    <row r="556" spans="1:7" ht="12.75" x14ac:dyDescent="0.2">
      <c r="A556" s="13"/>
      <c r="B556" s="13"/>
      <c r="C556" s="13"/>
      <c r="D556" s="13"/>
      <c r="E556" s="13"/>
      <c r="F556" s="13"/>
      <c r="G556" s="13"/>
    </row>
    <row r="557" spans="1:7" ht="12.75" x14ac:dyDescent="0.2">
      <c r="A557" s="13"/>
      <c r="B557" s="13"/>
      <c r="C557" s="13"/>
      <c r="D557" s="13"/>
      <c r="E557" s="13"/>
      <c r="F557" s="13"/>
      <c r="G557" s="13"/>
    </row>
    <row r="558" spans="1:7" ht="12.75" x14ac:dyDescent="0.2">
      <c r="A558" s="13"/>
      <c r="B558" s="13"/>
      <c r="C558" s="13"/>
      <c r="D558" s="13"/>
      <c r="E558" s="13"/>
      <c r="F558" s="13"/>
      <c r="G558" s="13"/>
    </row>
    <row r="559" spans="1:7" ht="12.75" x14ac:dyDescent="0.2">
      <c r="A559" s="13"/>
      <c r="B559" s="13"/>
      <c r="C559" s="13"/>
      <c r="D559" s="13"/>
      <c r="E559" s="13"/>
      <c r="F559" s="13"/>
      <c r="G559" s="13"/>
    </row>
    <row r="560" spans="1:7" ht="12.75" x14ac:dyDescent="0.2">
      <c r="A560" s="13"/>
      <c r="B560" s="13"/>
      <c r="C560" s="13"/>
      <c r="D560" s="13"/>
      <c r="E560" s="13"/>
      <c r="F560" s="13"/>
      <c r="G560" s="13"/>
    </row>
    <row r="561" spans="1:7" ht="12.75" x14ac:dyDescent="0.2">
      <c r="A561" s="13"/>
      <c r="B561" s="13"/>
      <c r="C561" s="13"/>
      <c r="D561" s="13"/>
      <c r="E561" s="13"/>
      <c r="F561" s="13"/>
      <c r="G561" s="13"/>
    </row>
    <row r="562" spans="1:7" ht="12.75" x14ac:dyDescent="0.2">
      <c r="A562" s="13"/>
      <c r="B562" s="13"/>
      <c r="C562" s="13"/>
      <c r="D562" s="13"/>
      <c r="E562" s="13"/>
      <c r="F562" s="13"/>
      <c r="G562" s="13"/>
    </row>
    <row r="563" spans="1:7" ht="12.75" x14ac:dyDescent="0.2">
      <c r="A563" s="13"/>
      <c r="B563" s="13"/>
      <c r="C563" s="13"/>
      <c r="D563" s="13"/>
      <c r="E563" s="13"/>
      <c r="F563" s="13"/>
      <c r="G563" s="13"/>
    </row>
    <row r="564" spans="1:7" ht="12.75" x14ac:dyDescent="0.2">
      <c r="A564" s="13"/>
      <c r="B564" s="13"/>
      <c r="C564" s="13"/>
      <c r="D564" s="13"/>
      <c r="E564" s="13"/>
      <c r="F564" s="13"/>
      <c r="G564" s="13"/>
    </row>
    <row r="565" spans="1:7" ht="12.75" x14ac:dyDescent="0.2">
      <c r="A565" s="13"/>
      <c r="B565" s="13"/>
      <c r="C565" s="13"/>
      <c r="D565" s="13"/>
      <c r="E565" s="13"/>
      <c r="F565" s="13"/>
      <c r="G565" s="13"/>
    </row>
    <row r="566" spans="1:7" ht="12.75" x14ac:dyDescent="0.2">
      <c r="A566" s="13"/>
      <c r="B566" s="13"/>
      <c r="C566" s="13"/>
      <c r="D566" s="13"/>
      <c r="E566" s="13"/>
      <c r="F566" s="13"/>
      <c r="G566" s="13"/>
    </row>
    <row r="567" spans="1:7" ht="12.75" x14ac:dyDescent="0.2">
      <c r="A567" s="13"/>
      <c r="B567" s="13"/>
      <c r="C567" s="13"/>
      <c r="D567" s="13"/>
      <c r="E567" s="13"/>
      <c r="F567" s="13"/>
      <c r="G567" s="13"/>
    </row>
    <row r="568" spans="1:7" ht="12.75" x14ac:dyDescent="0.2">
      <c r="A568" s="13"/>
      <c r="B568" s="13"/>
      <c r="C568" s="13"/>
      <c r="D568" s="13"/>
      <c r="E568" s="13"/>
      <c r="F568" s="13"/>
      <c r="G568" s="13"/>
    </row>
    <row r="569" spans="1:7" ht="12.75" x14ac:dyDescent="0.2">
      <c r="A569" s="13"/>
      <c r="B569" s="13"/>
      <c r="C569" s="13"/>
      <c r="D569" s="13"/>
      <c r="E569" s="13"/>
      <c r="F569" s="13"/>
      <c r="G569" s="13"/>
    </row>
    <row r="570" spans="1:7" ht="12.75" x14ac:dyDescent="0.2">
      <c r="A570" s="13"/>
      <c r="B570" s="13"/>
      <c r="C570" s="13"/>
      <c r="D570" s="13"/>
      <c r="E570" s="13"/>
      <c r="F570" s="13"/>
      <c r="G570" s="13"/>
    </row>
    <row r="571" spans="1:7" ht="12.75" x14ac:dyDescent="0.2">
      <c r="A571" s="13"/>
      <c r="B571" s="13"/>
      <c r="C571" s="13"/>
      <c r="D571" s="13"/>
      <c r="E571" s="13"/>
      <c r="F571" s="13"/>
      <c r="G571" s="13"/>
    </row>
    <row r="572" spans="1:7" ht="12.75" x14ac:dyDescent="0.2">
      <c r="A572" s="13"/>
      <c r="B572" s="13"/>
      <c r="C572" s="13"/>
      <c r="D572" s="13"/>
      <c r="E572" s="13"/>
      <c r="F572" s="13"/>
      <c r="G572" s="13"/>
    </row>
    <row r="573" spans="1:7" ht="12.75" x14ac:dyDescent="0.2">
      <c r="A573" s="13"/>
      <c r="B573" s="13"/>
      <c r="C573" s="13"/>
      <c r="D573" s="13"/>
      <c r="E573" s="13"/>
      <c r="F573" s="13"/>
      <c r="G573" s="13"/>
    </row>
    <row r="574" spans="1:7" ht="12.75" x14ac:dyDescent="0.2">
      <c r="A574" s="13"/>
      <c r="B574" s="13"/>
      <c r="C574" s="13"/>
      <c r="D574" s="13"/>
      <c r="E574" s="13"/>
      <c r="F574" s="13"/>
      <c r="G574" s="13"/>
    </row>
    <row r="575" spans="1:7" ht="12.75" x14ac:dyDescent="0.2">
      <c r="A575" s="13"/>
      <c r="B575" s="13"/>
      <c r="C575" s="13"/>
      <c r="D575" s="13"/>
      <c r="E575" s="13"/>
      <c r="F575" s="13"/>
      <c r="G575" s="13"/>
    </row>
    <row r="576" spans="1:7" ht="12.75" x14ac:dyDescent="0.2">
      <c r="A576" s="13"/>
      <c r="B576" s="13"/>
      <c r="C576" s="13"/>
      <c r="D576" s="13"/>
      <c r="E576" s="13"/>
      <c r="F576" s="13"/>
      <c r="G576" s="13"/>
    </row>
    <row r="577" spans="1:7" ht="12.75" x14ac:dyDescent="0.2">
      <c r="A577" s="13"/>
      <c r="B577" s="13"/>
      <c r="C577" s="13"/>
      <c r="D577" s="13"/>
      <c r="E577" s="13"/>
      <c r="F577" s="13"/>
      <c r="G577" s="13"/>
    </row>
    <row r="578" spans="1:7" ht="12.75" x14ac:dyDescent="0.2">
      <c r="A578" s="13"/>
      <c r="B578" s="13"/>
      <c r="C578" s="13"/>
      <c r="D578" s="13"/>
      <c r="E578" s="13"/>
      <c r="F578" s="13"/>
      <c r="G578" s="13"/>
    </row>
    <row r="579" spans="1:7" ht="12.75" x14ac:dyDescent="0.2">
      <c r="A579" s="13"/>
      <c r="B579" s="13"/>
      <c r="C579" s="13"/>
      <c r="D579" s="13"/>
      <c r="E579" s="13"/>
      <c r="F579" s="13"/>
      <c r="G579" s="13"/>
    </row>
    <row r="580" spans="1:7" ht="12.75" x14ac:dyDescent="0.2">
      <c r="A580" s="13"/>
      <c r="B580" s="13"/>
      <c r="C580" s="13"/>
      <c r="D580" s="13"/>
      <c r="E580" s="13"/>
      <c r="F580" s="13"/>
      <c r="G580" s="13"/>
    </row>
    <row r="581" spans="1:7" ht="12.75" x14ac:dyDescent="0.2">
      <c r="A581" s="13"/>
      <c r="B581" s="13"/>
      <c r="C581" s="13"/>
      <c r="D581" s="13"/>
      <c r="E581" s="13"/>
      <c r="F581" s="13"/>
      <c r="G581" s="13"/>
    </row>
    <row r="582" spans="1:7" ht="12.75" x14ac:dyDescent="0.2">
      <c r="A582" s="13"/>
      <c r="B582" s="13"/>
      <c r="C582" s="13"/>
      <c r="D582" s="13"/>
      <c r="E582" s="13"/>
      <c r="F582" s="13"/>
      <c r="G582" s="13"/>
    </row>
    <row r="583" spans="1:7" ht="12.75" x14ac:dyDescent="0.2">
      <c r="A583" s="13"/>
      <c r="B583" s="13"/>
      <c r="C583" s="13"/>
      <c r="D583" s="13"/>
      <c r="E583" s="13"/>
      <c r="F583" s="13"/>
      <c r="G583" s="13"/>
    </row>
    <row r="584" spans="1:7" ht="12.75" x14ac:dyDescent="0.2">
      <c r="A584" s="13"/>
      <c r="B584" s="13"/>
      <c r="C584" s="13"/>
      <c r="D584" s="13"/>
      <c r="E584" s="13"/>
      <c r="F584" s="13"/>
      <c r="G584" s="13"/>
    </row>
    <row r="585" spans="1:7" ht="12.75" x14ac:dyDescent="0.2">
      <c r="A585" s="13"/>
      <c r="B585" s="13"/>
      <c r="C585" s="13"/>
      <c r="D585" s="13"/>
      <c r="E585" s="13"/>
      <c r="F585" s="13"/>
      <c r="G585" s="13"/>
    </row>
    <row r="586" spans="1:7" ht="12.75" x14ac:dyDescent="0.2">
      <c r="A586" s="13"/>
      <c r="B586" s="13"/>
      <c r="C586" s="13"/>
      <c r="D586" s="13"/>
      <c r="E586" s="13"/>
      <c r="F586" s="13"/>
      <c r="G586" s="13"/>
    </row>
    <row r="587" spans="1:7" ht="12.75" x14ac:dyDescent="0.2">
      <c r="A587" s="13"/>
      <c r="B587" s="13"/>
      <c r="C587" s="13"/>
      <c r="D587" s="13"/>
      <c r="E587" s="13"/>
      <c r="F587" s="13"/>
      <c r="G587" s="13"/>
    </row>
    <row r="588" spans="1:7" ht="12.75" x14ac:dyDescent="0.2">
      <c r="A588" s="13"/>
      <c r="B588" s="13"/>
      <c r="C588" s="13"/>
      <c r="D588" s="13"/>
      <c r="E588" s="13"/>
      <c r="F588" s="13"/>
      <c r="G588" s="13"/>
    </row>
    <row r="589" spans="1:7" ht="12.75" x14ac:dyDescent="0.2">
      <c r="A589" s="13"/>
      <c r="B589" s="13"/>
      <c r="C589" s="13"/>
      <c r="D589" s="13"/>
      <c r="E589" s="13"/>
      <c r="F589" s="13"/>
      <c r="G589" s="13"/>
    </row>
    <row r="590" spans="1:7" ht="12.75" x14ac:dyDescent="0.2">
      <c r="A590" s="13"/>
      <c r="B590" s="13"/>
      <c r="C590" s="13"/>
      <c r="D590" s="13"/>
      <c r="E590" s="13"/>
      <c r="F590" s="13"/>
      <c r="G590" s="13"/>
    </row>
    <row r="591" spans="1:7" ht="12.75" x14ac:dyDescent="0.2">
      <c r="A591" s="13"/>
      <c r="B591" s="13"/>
      <c r="C591" s="13"/>
      <c r="D591" s="13"/>
      <c r="E591" s="13"/>
      <c r="F591" s="13"/>
      <c r="G591" s="13"/>
    </row>
    <row r="592" spans="1:7" ht="12.75" x14ac:dyDescent="0.2">
      <c r="A592" s="13"/>
      <c r="B592" s="13"/>
      <c r="C592" s="13"/>
      <c r="D592" s="13"/>
      <c r="E592" s="13"/>
      <c r="F592" s="13"/>
      <c r="G592" s="13"/>
    </row>
    <row r="593" spans="1:7" ht="12.75" x14ac:dyDescent="0.2">
      <c r="A593" s="13"/>
      <c r="B593" s="13"/>
      <c r="C593" s="13"/>
      <c r="D593" s="13"/>
      <c r="E593" s="13"/>
      <c r="F593" s="13"/>
      <c r="G593" s="13"/>
    </row>
    <row r="594" spans="1:7" ht="12.75" x14ac:dyDescent="0.2">
      <c r="A594" s="13"/>
      <c r="B594" s="13"/>
      <c r="C594" s="13"/>
      <c r="D594" s="13"/>
      <c r="E594" s="13"/>
      <c r="F594" s="13"/>
      <c r="G594" s="13"/>
    </row>
    <row r="595" spans="1:7" ht="12.75" x14ac:dyDescent="0.2">
      <c r="A595" s="13"/>
      <c r="B595" s="13"/>
      <c r="C595" s="13"/>
      <c r="D595" s="13"/>
      <c r="E595" s="13"/>
      <c r="F595" s="13"/>
      <c r="G595" s="13"/>
    </row>
    <row r="596" spans="1:7" ht="12.75" x14ac:dyDescent="0.2">
      <c r="A596" s="13"/>
      <c r="B596" s="13"/>
      <c r="C596" s="13"/>
      <c r="D596" s="13"/>
      <c r="E596" s="13"/>
      <c r="F596" s="13"/>
      <c r="G596" s="13"/>
    </row>
    <row r="597" spans="1:7" ht="12.75" x14ac:dyDescent="0.2">
      <c r="A597" s="13"/>
      <c r="B597" s="13"/>
      <c r="C597" s="13"/>
      <c r="D597" s="13"/>
      <c r="E597" s="13"/>
      <c r="F597" s="13"/>
      <c r="G597" s="13"/>
    </row>
    <row r="598" spans="1:7" ht="12.75" x14ac:dyDescent="0.2">
      <c r="A598" s="13"/>
      <c r="B598" s="13"/>
      <c r="C598" s="13"/>
      <c r="D598" s="13"/>
      <c r="E598" s="13"/>
      <c r="F598" s="13"/>
      <c r="G598" s="13"/>
    </row>
    <row r="599" spans="1:7" ht="12.75" x14ac:dyDescent="0.2">
      <c r="A599" s="13"/>
      <c r="B599" s="13"/>
      <c r="C599" s="13"/>
      <c r="D599" s="13"/>
      <c r="E599" s="13"/>
      <c r="F599" s="13"/>
      <c r="G599" s="13"/>
    </row>
    <row r="600" spans="1:7" ht="12.75" x14ac:dyDescent="0.2">
      <c r="A600" s="13"/>
      <c r="B600" s="13"/>
      <c r="C600" s="13"/>
      <c r="D600" s="13"/>
      <c r="E600" s="13"/>
      <c r="F600" s="13"/>
      <c r="G600" s="13"/>
    </row>
    <row r="601" spans="1:7" ht="12.75" x14ac:dyDescent="0.2">
      <c r="A601" s="13"/>
      <c r="B601" s="13"/>
      <c r="C601" s="13"/>
      <c r="D601" s="13"/>
      <c r="E601" s="13"/>
      <c r="F601" s="13"/>
      <c r="G601" s="13"/>
    </row>
    <row r="602" spans="1:7" ht="12.75" x14ac:dyDescent="0.2">
      <c r="A602" s="13"/>
      <c r="B602" s="13"/>
      <c r="C602" s="13"/>
      <c r="D602" s="13"/>
      <c r="E602" s="13"/>
      <c r="F602" s="13"/>
      <c r="G602" s="13"/>
    </row>
    <row r="603" spans="1:7" ht="12.75" x14ac:dyDescent="0.2">
      <c r="A603" s="13"/>
      <c r="B603" s="13"/>
      <c r="C603" s="13"/>
      <c r="D603" s="13"/>
      <c r="E603" s="13"/>
      <c r="F603" s="13"/>
      <c r="G603" s="13"/>
    </row>
    <row r="604" spans="1:7" ht="12.75" x14ac:dyDescent="0.2">
      <c r="A604" s="13"/>
      <c r="B604" s="13"/>
      <c r="C604" s="13"/>
      <c r="D604" s="13"/>
      <c r="E604" s="13"/>
      <c r="F604" s="13"/>
      <c r="G604" s="13"/>
    </row>
    <row r="605" spans="1:7" ht="12.75" x14ac:dyDescent="0.2">
      <c r="A605" s="13"/>
      <c r="B605" s="13"/>
      <c r="C605" s="13"/>
      <c r="D605" s="13"/>
      <c r="E605" s="13"/>
      <c r="F605" s="13"/>
      <c r="G605" s="13"/>
    </row>
    <row r="606" spans="1:7" ht="12.75" x14ac:dyDescent="0.2">
      <c r="A606" s="13"/>
      <c r="B606" s="13"/>
      <c r="C606" s="13"/>
      <c r="D606" s="13"/>
      <c r="E606" s="13"/>
      <c r="F606" s="13"/>
      <c r="G606" s="13"/>
    </row>
    <row r="607" spans="1:7" ht="12.75" x14ac:dyDescent="0.2">
      <c r="A607" s="13"/>
      <c r="B607" s="13"/>
      <c r="C607" s="13"/>
      <c r="D607" s="13"/>
      <c r="E607" s="13"/>
      <c r="F607" s="13"/>
      <c r="G607" s="13"/>
    </row>
    <row r="608" spans="1:7" ht="12.75" x14ac:dyDescent="0.2">
      <c r="A608" s="13"/>
      <c r="B608" s="13"/>
      <c r="C608" s="13"/>
      <c r="D608" s="13"/>
      <c r="E608" s="13"/>
      <c r="F608" s="13"/>
      <c r="G608" s="13"/>
    </row>
    <row r="609" spans="1:7" ht="12.75" x14ac:dyDescent="0.2">
      <c r="A609" s="13"/>
      <c r="B609" s="13"/>
      <c r="C609" s="13"/>
      <c r="D609" s="13"/>
      <c r="E609" s="13"/>
      <c r="F609" s="13"/>
      <c r="G609" s="13"/>
    </row>
    <row r="610" spans="1:7" ht="12.75" x14ac:dyDescent="0.2">
      <c r="A610" s="13"/>
      <c r="B610" s="13"/>
      <c r="C610" s="13"/>
      <c r="D610" s="13"/>
      <c r="E610" s="13"/>
      <c r="F610" s="13"/>
      <c r="G610" s="13"/>
    </row>
    <row r="611" spans="1:7" ht="12.75" x14ac:dyDescent="0.2">
      <c r="A611" s="13"/>
      <c r="B611" s="13"/>
      <c r="C611" s="13"/>
      <c r="D611" s="13"/>
      <c r="E611" s="13"/>
      <c r="F611" s="13"/>
      <c r="G611" s="13"/>
    </row>
    <row r="612" spans="1:7" ht="12.75" x14ac:dyDescent="0.2">
      <c r="A612" s="13"/>
      <c r="B612" s="13"/>
      <c r="C612" s="13"/>
      <c r="D612" s="13"/>
      <c r="E612" s="13"/>
      <c r="F612" s="13"/>
      <c r="G612" s="13"/>
    </row>
    <row r="613" spans="1:7" ht="12.75" x14ac:dyDescent="0.2">
      <c r="A613" s="13"/>
      <c r="B613" s="13"/>
      <c r="C613" s="13"/>
      <c r="D613" s="13"/>
      <c r="E613" s="13"/>
      <c r="F613" s="13"/>
      <c r="G613" s="13"/>
    </row>
    <row r="614" spans="1:7" ht="12.75" x14ac:dyDescent="0.2">
      <c r="A614" s="13"/>
      <c r="B614" s="13"/>
      <c r="C614" s="13"/>
      <c r="D614" s="13"/>
      <c r="E614" s="13"/>
      <c r="F614" s="13"/>
      <c r="G614" s="13"/>
    </row>
    <row r="615" spans="1:7" ht="12.75" x14ac:dyDescent="0.2">
      <c r="A615" s="13"/>
      <c r="B615" s="13"/>
      <c r="C615" s="13"/>
      <c r="D615" s="13"/>
      <c r="E615" s="13"/>
      <c r="F615" s="13"/>
      <c r="G615" s="13"/>
    </row>
    <row r="616" spans="1:7" ht="12.75" x14ac:dyDescent="0.2">
      <c r="A616" s="13"/>
      <c r="B616" s="13"/>
      <c r="C616" s="13"/>
      <c r="D616" s="13"/>
      <c r="E616" s="13"/>
      <c r="F616" s="13"/>
      <c r="G616" s="13"/>
    </row>
    <row r="617" spans="1:7" ht="12.75" x14ac:dyDescent="0.2">
      <c r="A617" s="13"/>
      <c r="B617" s="13"/>
      <c r="C617" s="13"/>
      <c r="D617" s="13"/>
      <c r="E617" s="13"/>
      <c r="F617" s="13"/>
      <c r="G617" s="13"/>
    </row>
    <row r="618" spans="1:7" ht="12.75" x14ac:dyDescent="0.2">
      <c r="A618" s="13"/>
      <c r="B618" s="13"/>
      <c r="C618" s="13"/>
      <c r="D618" s="13"/>
      <c r="E618" s="13"/>
      <c r="F618" s="13"/>
      <c r="G618" s="13"/>
    </row>
    <row r="619" spans="1:7" ht="12.75" x14ac:dyDescent="0.2">
      <c r="A619" s="13"/>
      <c r="B619" s="13"/>
      <c r="C619" s="13"/>
      <c r="D619" s="13"/>
      <c r="E619" s="13"/>
      <c r="F619" s="13"/>
      <c r="G619" s="13"/>
    </row>
    <row r="620" spans="1:7" ht="12.75" x14ac:dyDescent="0.2">
      <c r="A620" s="13"/>
      <c r="B620" s="13"/>
      <c r="C620" s="13"/>
      <c r="D620" s="13"/>
      <c r="E620" s="13"/>
      <c r="F620" s="13"/>
      <c r="G620" s="13"/>
    </row>
    <row r="621" spans="1:7" ht="12.75" x14ac:dyDescent="0.2">
      <c r="A621" s="13"/>
      <c r="B621" s="13"/>
      <c r="C621" s="13"/>
      <c r="D621" s="13"/>
      <c r="E621" s="13"/>
      <c r="F621" s="13"/>
      <c r="G621" s="13"/>
    </row>
    <row r="622" spans="1:7" ht="12.75" x14ac:dyDescent="0.2">
      <c r="A622" s="13"/>
      <c r="B622" s="13"/>
      <c r="C622" s="13"/>
      <c r="D622" s="13"/>
      <c r="E622" s="13"/>
      <c r="F622" s="13"/>
      <c r="G622" s="13"/>
    </row>
    <row r="623" spans="1:7" ht="12.75" x14ac:dyDescent="0.2">
      <c r="A623" s="13"/>
      <c r="B623" s="13"/>
      <c r="C623" s="13"/>
      <c r="D623" s="13"/>
      <c r="E623" s="13"/>
      <c r="F623" s="13"/>
      <c r="G623" s="13"/>
    </row>
    <row r="624" spans="1:7" ht="12.75" x14ac:dyDescent="0.2">
      <c r="A624" s="13"/>
      <c r="B624" s="13"/>
      <c r="C624" s="13"/>
      <c r="D624" s="13"/>
      <c r="E624" s="13"/>
      <c r="F624" s="13"/>
      <c r="G624" s="13"/>
    </row>
    <row r="625" spans="1:7" ht="12.75" x14ac:dyDescent="0.2">
      <c r="A625" s="13"/>
      <c r="B625" s="13"/>
      <c r="C625" s="13"/>
      <c r="D625" s="13"/>
      <c r="E625" s="13"/>
      <c r="F625" s="13"/>
      <c r="G625" s="13"/>
    </row>
    <row r="626" spans="1:7" ht="12.75" x14ac:dyDescent="0.2">
      <c r="A626" s="13"/>
      <c r="B626" s="13"/>
      <c r="C626" s="13"/>
      <c r="D626" s="13"/>
      <c r="E626" s="13"/>
      <c r="F626" s="13"/>
      <c r="G626" s="13"/>
    </row>
    <row r="627" spans="1:7" ht="12.75" x14ac:dyDescent="0.2">
      <c r="A627" s="13"/>
      <c r="B627" s="13"/>
      <c r="C627" s="13"/>
      <c r="D627" s="13"/>
      <c r="E627" s="13"/>
      <c r="F627" s="13"/>
      <c r="G627" s="13"/>
    </row>
    <row r="628" spans="1:7" ht="12.75" x14ac:dyDescent="0.2">
      <c r="A628" s="13"/>
      <c r="B628" s="13"/>
      <c r="C628" s="13"/>
      <c r="D628" s="13"/>
      <c r="E628" s="13"/>
      <c r="F628" s="13"/>
      <c r="G628" s="13"/>
    </row>
    <row r="629" spans="1:7" ht="12.75" x14ac:dyDescent="0.2">
      <c r="A629" s="13"/>
      <c r="B629" s="13"/>
      <c r="C629" s="13"/>
      <c r="D629" s="13"/>
      <c r="E629" s="13"/>
      <c r="F629" s="13"/>
      <c r="G629" s="13"/>
    </row>
    <row r="630" spans="1:7" ht="12.75" x14ac:dyDescent="0.2">
      <c r="A630" s="13"/>
      <c r="B630" s="13"/>
      <c r="C630" s="13"/>
      <c r="D630" s="13"/>
      <c r="E630" s="13"/>
      <c r="F630" s="13"/>
      <c r="G630" s="13"/>
    </row>
    <row r="631" spans="1:7" ht="12.75" x14ac:dyDescent="0.2">
      <c r="A631" s="13"/>
      <c r="B631" s="13"/>
      <c r="C631" s="13"/>
      <c r="D631" s="13"/>
      <c r="E631" s="13"/>
      <c r="F631" s="13"/>
      <c r="G631" s="13"/>
    </row>
    <row r="632" spans="1:7" ht="12.75" x14ac:dyDescent="0.2">
      <c r="A632" s="13"/>
      <c r="B632" s="13"/>
      <c r="C632" s="13"/>
      <c r="D632" s="13"/>
      <c r="E632" s="13"/>
      <c r="F632" s="13"/>
      <c r="G632" s="13"/>
    </row>
    <row r="633" spans="1:7" ht="12.75" x14ac:dyDescent="0.2">
      <c r="A633" s="13"/>
      <c r="B633" s="13"/>
      <c r="C633" s="13"/>
      <c r="D633" s="13"/>
      <c r="E633" s="13"/>
      <c r="F633" s="13"/>
      <c r="G633" s="13"/>
    </row>
    <row r="634" spans="1:7" ht="12.75" x14ac:dyDescent="0.2">
      <c r="A634" s="13"/>
      <c r="B634" s="13"/>
      <c r="C634" s="13"/>
      <c r="D634" s="13"/>
      <c r="E634" s="13"/>
      <c r="F634" s="13"/>
      <c r="G634" s="13"/>
    </row>
    <row r="635" spans="1:7" ht="12.75" x14ac:dyDescent="0.2">
      <c r="A635" s="13"/>
      <c r="B635" s="13"/>
      <c r="C635" s="13"/>
      <c r="D635" s="13"/>
      <c r="E635" s="13"/>
      <c r="F635" s="13"/>
      <c r="G635" s="13"/>
    </row>
    <row r="636" spans="1:7" ht="12.75" x14ac:dyDescent="0.2">
      <c r="A636" s="13"/>
      <c r="B636" s="13"/>
      <c r="C636" s="13"/>
      <c r="D636" s="13"/>
      <c r="E636" s="13"/>
      <c r="F636" s="13"/>
      <c r="G636" s="13"/>
    </row>
    <row r="637" spans="1:7" ht="12.75" x14ac:dyDescent="0.2">
      <c r="A637" s="13"/>
      <c r="B637" s="13"/>
      <c r="C637" s="13"/>
      <c r="D637" s="13"/>
      <c r="E637" s="13"/>
      <c r="F637" s="13"/>
      <c r="G637" s="13"/>
    </row>
    <row r="638" spans="1:7" ht="12.75" x14ac:dyDescent="0.2">
      <c r="A638" s="13"/>
      <c r="B638" s="13"/>
      <c r="C638" s="13"/>
      <c r="D638" s="13"/>
      <c r="E638" s="13"/>
      <c r="F638" s="13"/>
      <c r="G638" s="13"/>
    </row>
    <row r="639" spans="1:7" ht="12.75" x14ac:dyDescent="0.2">
      <c r="A639" s="13"/>
      <c r="B639" s="13"/>
      <c r="C639" s="13"/>
      <c r="D639" s="13"/>
      <c r="E639" s="13"/>
      <c r="F639" s="13"/>
      <c r="G639" s="13"/>
    </row>
    <row r="640" spans="1:7" ht="12.75" x14ac:dyDescent="0.2">
      <c r="A640" s="13"/>
      <c r="B640" s="13"/>
      <c r="C640" s="13"/>
      <c r="D640" s="13"/>
      <c r="E640" s="13"/>
      <c r="F640" s="13"/>
      <c r="G640" s="13"/>
    </row>
    <row r="641" spans="1:7" ht="12.75" x14ac:dyDescent="0.2">
      <c r="A641" s="13"/>
      <c r="B641" s="13"/>
      <c r="C641" s="13"/>
      <c r="D641" s="13"/>
      <c r="E641" s="13"/>
      <c r="F641" s="13"/>
      <c r="G641" s="13"/>
    </row>
    <row r="642" spans="1:7" ht="12.75" x14ac:dyDescent="0.2">
      <c r="A642" s="13"/>
      <c r="B642" s="13"/>
      <c r="C642" s="13"/>
      <c r="D642" s="13"/>
      <c r="E642" s="13"/>
      <c r="F642" s="13"/>
      <c r="G642" s="13"/>
    </row>
    <row r="643" spans="1:7" ht="12.75" x14ac:dyDescent="0.2">
      <c r="A643" s="13"/>
      <c r="B643" s="13"/>
      <c r="C643" s="13"/>
      <c r="D643" s="13"/>
      <c r="E643" s="13"/>
      <c r="F643" s="13"/>
      <c r="G643" s="13"/>
    </row>
    <row r="644" spans="1:7" ht="12.75" x14ac:dyDescent="0.2">
      <c r="A644" s="13"/>
      <c r="B644" s="13"/>
      <c r="C644" s="13"/>
      <c r="D644" s="13"/>
      <c r="E644" s="13"/>
      <c r="F644" s="13"/>
      <c r="G644" s="13"/>
    </row>
    <row r="645" spans="1:7" ht="12.75" x14ac:dyDescent="0.2">
      <c r="A645" s="13"/>
      <c r="B645" s="13"/>
      <c r="C645" s="13"/>
      <c r="D645" s="13"/>
      <c r="E645" s="13"/>
      <c r="F645" s="13"/>
      <c r="G645" s="13"/>
    </row>
    <row r="646" spans="1:7" ht="12.75" x14ac:dyDescent="0.2">
      <c r="A646" s="13"/>
      <c r="B646" s="13"/>
      <c r="C646" s="13"/>
      <c r="D646" s="13"/>
      <c r="E646" s="13"/>
      <c r="F646" s="13"/>
      <c r="G646" s="13"/>
    </row>
    <row r="647" spans="1:7" ht="12.75" x14ac:dyDescent="0.2">
      <c r="A647" s="13"/>
      <c r="B647" s="13"/>
      <c r="C647" s="13"/>
      <c r="D647" s="13"/>
      <c r="E647" s="13"/>
      <c r="F647" s="13"/>
      <c r="G647" s="13"/>
    </row>
    <row r="648" spans="1:7" ht="12.75" x14ac:dyDescent="0.2">
      <c r="A648" s="13"/>
      <c r="B648" s="13"/>
      <c r="C648" s="13"/>
      <c r="D648" s="13"/>
      <c r="E648" s="13"/>
      <c r="F648" s="13"/>
      <c r="G648" s="13"/>
    </row>
    <row r="649" spans="1:7" ht="12.75" x14ac:dyDescent="0.2">
      <c r="A649" s="13"/>
      <c r="B649" s="13"/>
      <c r="C649" s="13"/>
      <c r="D649" s="13"/>
      <c r="E649" s="13"/>
      <c r="F649" s="13"/>
      <c r="G649" s="13"/>
    </row>
    <row r="650" spans="1:7" ht="12.75" x14ac:dyDescent="0.2">
      <c r="A650" s="13"/>
      <c r="B650" s="13"/>
      <c r="C650" s="13"/>
      <c r="D650" s="13"/>
      <c r="E650" s="13"/>
      <c r="F650" s="13"/>
      <c r="G650" s="13"/>
    </row>
    <row r="651" spans="1:7" ht="12.75" x14ac:dyDescent="0.2">
      <c r="A651" s="13"/>
      <c r="B651" s="13"/>
      <c r="C651" s="13"/>
      <c r="D651" s="13"/>
      <c r="E651" s="13"/>
      <c r="F651" s="13"/>
      <c r="G651" s="13"/>
    </row>
    <row r="652" spans="1:7" ht="12.75" x14ac:dyDescent="0.2">
      <c r="A652" s="13"/>
      <c r="B652" s="13"/>
      <c r="C652" s="13"/>
      <c r="D652" s="13"/>
      <c r="E652" s="13"/>
      <c r="F652" s="13"/>
      <c r="G652" s="13"/>
    </row>
    <row r="653" spans="1:7" ht="12.75" x14ac:dyDescent="0.2">
      <c r="A653" s="13"/>
      <c r="B653" s="13"/>
      <c r="C653" s="13"/>
      <c r="D653" s="13"/>
      <c r="E653" s="13"/>
      <c r="F653" s="13"/>
      <c r="G653" s="13"/>
    </row>
    <row r="654" spans="1:7" ht="12.75" x14ac:dyDescent="0.2">
      <c r="A654" s="13"/>
      <c r="B654" s="13"/>
      <c r="C654" s="13"/>
      <c r="D654" s="13"/>
      <c r="E654" s="13"/>
      <c r="F654" s="13"/>
      <c r="G654" s="13"/>
    </row>
    <row r="655" spans="1:7" ht="12.75" x14ac:dyDescent="0.2">
      <c r="A655" s="13"/>
      <c r="B655" s="13"/>
      <c r="C655" s="13"/>
      <c r="D655" s="13"/>
      <c r="E655" s="13"/>
      <c r="F655" s="13"/>
      <c r="G655" s="13"/>
    </row>
    <row r="656" spans="1:7" ht="12.75" x14ac:dyDescent="0.2">
      <c r="A656" s="13"/>
      <c r="B656" s="13"/>
      <c r="C656" s="13"/>
      <c r="D656" s="13"/>
      <c r="E656" s="13"/>
      <c r="F656" s="13"/>
      <c r="G656" s="13"/>
    </row>
    <row r="657" spans="1:7" ht="12.75" x14ac:dyDescent="0.2">
      <c r="A657" s="13"/>
      <c r="B657" s="13"/>
      <c r="C657" s="13"/>
      <c r="D657" s="13"/>
      <c r="E657" s="13"/>
      <c r="F657" s="13"/>
      <c r="G657" s="13"/>
    </row>
    <row r="658" spans="1:7" ht="12.75" x14ac:dyDescent="0.2">
      <c r="A658" s="13"/>
      <c r="B658" s="13"/>
      <c r="C658" s="13"/>
      <c r="D658" s="13"/>
      <c r="E658" s="13"/>
      <c r="F658" s="13"/>
      <c r="G658" s="13"/>
    </row>
    <row r="659" spans="1:7" ht="12.75" x14ac:dyDescent="0.2">
      <c r="A659" s="13"/>
      <c r="B659" s="13"/>
      <c r="C659" s="13"/>
      <c r="D659" s="13"/>
      <c r="E659" s="13"/>
      <c r="F659" s="13"/>
      <c r="G659" s="13"/>
    </row>
    <row r="660" spans="1:7" ht="12.75" x14ac:dyDescent="0.2">
      <c r="A660" s="13"/>
      <c r="B660" s="13"/>
      <c r="C660" s="13"/>
      <c r="D660" s="13"/>
      <c r="E660" s="13"/>
      <c r="F660" s="13"/>
      <c r="G660" s="13"/>
    </row>
    <row r="661" spans="1:7" ht="12.75" x14ac:dyDescent="0.2">
      <c r="A661" s="13"/>
      <c r="B661" s="13"/>
      <c r="C661" s="13"/>
      <c r="D661" s="13"/>
      <c r="E661" s="13"/>
      <c r="F661" s="13"/>
      <c r="G661" s="13"/>
    </row>
    <row r="662" spans="1:7" ht="12.75" x14ac:dyDescent="0.2">
      <c r="A662" s="13"/>
      <c r="B662" s="13"/>
      <c r="C662" s="13"/>
      <c r="D662" s="13"/>
      <c r="E662" s="13"/>
      <c r="F662" s="13"/>
      <c r="G662" s="13"/>
    </row>
    <row r="663" spans="1:7" ht="12.75" x14ac:dyDescent="0.2">
      <c r="A663" s="13"/>
      <c r="B663" s="13"/>
      <c r="C663" s="13"/>
      <c r="D663" s="13"/>
      <c r="E663" s="13"/>
      <c r="F663" s="13"/>
      <c r="G663" s="13"/>
    </row>
    <row r="664" spans="1:7" ht="12.75" x14ac:dyDescent="0.2">
      <c r="A664" s="13"/>
      <c r="B664" s="13"/>
      <c r="C664" s="13"/>
      <c r="D664" s="13"/>
      <c r="E664" s="13"/>
      <c r="F664" s="13"/>
      <c r="G664" s="13"/>
    </row>
    <row r="665" spans="1:7" ht="12.75" x14ac:dyDescent="0.2">
      <c r="A665" s="13"/>
      <c r="B665" s="13"/>
      <c r="C665" s="13"/>
      <c r="D665" s="13"/>
      <c r="E665" s="13"/>
      <c r="F665" s="13"/>
      <c r="G665" s="13"/>
    </row>
    <row r="666" spans="1:7" ht="12.75" x14ac:dyDescent="0.2">
      <c r="A666" s="13"/>
      <c r="B666" s="13"/>
      <c r="C666" s="13"/>
      <c r="D666" s="13"/>
      <c r="E666" s="13"/>
      <c r="F666" s="13"/>
      <c r="G666" s="13"/>
    </row>
    <row r="667" spans="1:7" ht="12.75" x14ac:dyDescent="0.2">
      <c r="A667" s="13"/>
      <c r="B667" s="13"/>
      <c r="C667" s="13"/>
      <c r="D667" s="13"/>
      <c r="E667" s="13"/>
      <c r="F667" s="13"/>
      <c r="G667" s="13"/>
    </row>
    <row r="668" spans="1:7" ht="12.75" x14ac:dyDescent="0.2">
      <c r="A668" s="13"/>
      <c r="B668" s="13"/>
      <c r="C668" s="13"/>
      <c r="D668" s="13"/>
      <c r="E668" s="13"/>
      <c r="F668" s="13"/>
      <c r="G668" s="13"/>
    </row>
    <row r="669" spans="1:7" ht="12.75" x14ac:dyDescent="0.2">
      <c r="A669" s="13"/>
      <c r="B669" s="13"/>
      <c r="C669" s="13"/>
      <c r="D669" s="13"/>
      <c r="E669" s="13"/>
      <c r="F669" s="13"/>
      <c r="G669" s="13"/>
    </row>
    <row r="670" spans="1:7" ht="12.75" x14ac:dyDescent="0.2">
      <c r="A670" s="13"/>
      <c r="B670" s="13"/>
      <c r="C670" s="13"/>
      <c r="D670" s="13"/>
      <c r="E670" s="13"/>
      <c r="F670" s="13"/>
      <c r="G670" s="13"/>
    </row>
    <row r="671" spans="1:7" ht="12.75" x14ac:dyDescent="0.2">
      <c r="A671" s="13"/>
      <c r="B671" s="13"/>
      <c r="C671" s="13"/>
      <c r="D671" s="13"/>
      <c r="E671" s="13"/>
      <c r="F671" s="13"/>
      <c r="G671" s="13"/>
    </row>
    <row r="672" spans="1:7" ht="12.75" x14ac:dyDescent="0.2">
      <c r="A672" s="13"/>
      <c r="B672" s="13"/>
      <c r="C672" s="13"/>
      <c r="D672" s="13"/>
      <c r="E672" s="13"/>
      <c r="F672" s="13"/>
      <c r="G672" s="13"/>
    </row>
    <row r="673" spans="1:7" ht="12.75" x14ac:dyDescent="0.2">
      <c r="A673" s="13"/>
      <c r="B673" s="13"/>
      <c r="C673" s="13"/>
      <c r="D673" s="13"/>
      <c r="E673" s="13"/>
      <c r="F673" s="13"/>
      <c r="G673" s="13"/>
    </row>
    <row r="674" spans="1:7" ht="12.75" x14ac:dyDescent="0.2">
      <c r="A674" s="13"/>
      <c r="B674" s="13"/>
      <c r="C674" s="13"/>
      <c r="D674" s="13"/>
      <c r="E674" s="13"/>
      <c r="F674" s="13"/>
      <c r="G674" s="13"/>
    </row>
    <row r="675" spans="1:7" ht="12.75" x14ac:dyDescent="0.2">
      <c r="A675" s="13"/>
      <c r="B675" s="13"/>
      <c r="C675" s="13"/>
      <c r="D675" s="13"/>
      <c r="E675" s="13"/>
      <c r="F675" s="13"/>
      <c r="G675" s="13"/>
    </row>
    <row r="676" spans="1:7" ht="12.75" x14ac:dyDescent="0.2">
      <c r="A676" s="13"/>
      <c r="B676" s="13"/>
      <c r="C676" s="13"/>
      <c r="D676" s="13"/>
      <c r="E676" s="13"/>
      <c r="F676" s="13"/>
      <c r="G676" s="13"/>
    </row>
    <row r="677" spans="1:7" ht="12.75" x14ac:dyDescent="0.2">
      <c r="A677" s="13"/>
      <c r="B677" s="13"/>
      <c r="C677" s="13"/>
      <c r="D677" s="13"/>
      <c r="E677" s="13"/>
      <c r="F677" s="13"/>
      <c r="G677" s="13"/>
    </row>
    <row r="678" spans="1:7" ht="12.75" x14ac:dyDescent="0.2">
      <c r="A678" s="13"/>
      <c r="B678" s="13"/>
      <c r="C678" s="13"/>
      <c r="D678" s="13"/>
      <c r="E678" s="13"/>
      <c r="F678" s="13"/>
      <c r="G678" s="13"/>
    </row>
    <row r="679" spans="1:7" ht="12.75" x14ac:dyDescent="0.2">
      <c r="A679" s="13"/>
      <c r="B679" s="13"/>
      <c r="C679" s="13"/>
      <c r="D679" s="13"/>
      <c r="E679" s="13"/>
      <c r="F679" s="13"/>
      <c r="G679" s="13"/>
    </row>
    <row r="680" spans="1:7" ht="12.75" x14ac:dyDescent="0.2">
      <c r="A680" s="13"/>
      <c r="B680" s="13"/>
      <c r="C680" s="13"/>
      <c r="D680" s="13"/>
      <c r="E680" s="13"/>
      <c r="F680" s="13"/>
      <c r="G680" s="13"/>
    </row>
    <row r="681" spans="1:7" ht="12.75" x14ac:dyDescent="0.2">
      <c r="A681" s="13"/>
      <c r="B681" s="13"/>
      <c r="C681" s="13"/>
      <c r="D681" s="13"/>
      <c r="E681" s="13"/>
      <c r="F681" s="13"/>
      <c r="G681" s="13"/>
    </row>
    <row r="682" spans="1:7" ht="12.75" x14ac:dyDescent="0.2">
      <c r="A682" s="13"/>
      <c r="B682" s="13"/>
      <c r="C682" s="13"/>
      <c r="D682" s="13"/>
      <c r="E682" s="13"/>
      <c r="F682" s="13"/>
      <c r="G682" s="13"/>
    </row>
    <row r="683" spans="1:7" ht="12.75" x14ac:dyDescent="0.2">
      <c r="A683" s="13"/>
      <c r="B683" s="13"/>
      <c r="C683" s="13"/>
      <c r="D683" s="13"/>
      <c r="E683" s="13"/>
      <c r="F683" s="13"/>
      <c r="G683" s="13"/>
    </row>
    <row r="684" spans="1:7" ht="12.75" x14ac:dyDescent="0.2">
      <c r="A684" s="13"/>
      <c r="B684" s="13"/>
      <c r="C684" s="13"/>
      <c r="D684" s="13"/>
      <c r="E684" s="13"/>
      <c r="F684" s="13"/>
      <c r="G684" s="13"/>
    </row>
    <row r="685" spans="1:7" ht="12.75" x14ac:dyDescent="0.2">
      <c r="A685" s="13"/>
      <c r="B685" s="13"/>
      <c r="C685" s="13"/>
      <c r="D685" s="13"/>
      <c r="E685" s="13"/>
      <c r="F685" s="13"/>
      <c r="G685" s="13"/>
    </row>
    <row r="686" spans="1:7" ht="12.75" x14ac:dyDescent="0.2">
      <c r="A686" s="13"/>
      <c r="B686" s="13"/>
      <c r="C686" s="13"/>
      <c r="D686" s="13"/>
      <c r="E686" s="13"/>
      <c r="F686" s="13"/>
      <c r="G686" s="13"/>
    </row>
    <row r="687" spans="1:7" ht="12.75" x14ac:dyDescent="0.2">
      <c r="A687" s="13"/>
      <c r="B687" s="13"/>
      <c r="C687" s="13"/>
      <c r="D687" s="13"/>
      <c r="E687" s="13"/>
      <c r="F687" s="13"/>
      <c r="G687" s="13"/>
    </row>
    <row r="688" spans="1:7" ht="12.75" x14ac:dyDescent="0.2">
      <c r="A688" s="13"/>
      <c r="B688" s="13"/>
      <c r="C688" s="13"/>
      <c r="D688" s="13"/>
      <c r="E688" s="13"/>
      <c r="F688" s="13"/>
      <c r="G688" s="13"/>
    </row>
    <row r="689" spans="1:7" ht="12.75" x14ac:dyDescent="0.2">
      <c r="A689" s="13"/>
      <c r="B689" s="13"/>
      <c r="C689" s="13"/>
      <c r="D689" s="13"/>
      <c r="E689" s="13"/>
      <c r="F689" s="13"/>
      <c r="G689" s="13"/>
    </row>
    <row r="690" spans="1:7" ht="12.75" x14ac:dyDescent="0.2">
      <c r="A690" s="13"/>
      <c r="B690" s="13"/>
      <c r="C690" s="13"/>
      <c r="D690" s="13"/>
      <c r="E690" s="13"/>
      <c r="F690" s="13"/>
      <c r="G690" s="13"/>
    </row>
    <row r="691" spans="1:7" ht="12.75" x14ac:dyDescent="0.2">
      <c r="A691" s="13"/>
      <c r="B691" s="13"/>
      <c r="C691" s="13"/>
      <c r="D691" s="13"/>
      <c r="E691" s="13"/>
      <c r="F691" s="13"/>
      <c r="G691" s="13"/>
    </row>
    <row r="692" spans="1:7" ht="12.75" x14ac:dyDescent="0.2">
      <c r="A692" s="13"/>
      <c r="B692" s="13"/>
      <c r="C692" s="13"/>
      <c r="D692" s="13"/>
      <c r="E692" s="13"/>
      <c r="F692" s="13"/>
      <c r="G692" s="13"/>
    </row>
    <row r="693" spans="1:7" ht="12.75" x14ac:dyDescent="0.2">
      <c r="A693" s="13"/>
      <c r="B693" s="13"/>
      <c r="C693" s="13"/>
      <c r="D693" s="13"/>
      <c r="E693" s="13"/>
      <c r="F693" s="13"/>
      <c r="G693" s="13"/>
    </row>
    <row r="694" spans="1:7" ht="12.75" x14ac:dyDescent="0.2">
      <c r="A694" s="13"/>
      <c r="B694" s="13"/>
      <c r="C694" s="13"/>
      <c r="D694" s="13"/>
      <c r="E694" s="13"/>
      <c r="F694" s="13"/>
      <c r="G694" s="13"/>
    </row>
    <row r="695" spans="1:7" ht="12.75" x14ac:dyDescent="0.2">
      <c r="A695" s="13"/>
      <c r="B695" s="13"/>
      <c r="C695" s="13"/>
      <c r="D695" s="13"/>
      <c r="E695" s="13"/>
      <c r="F695" s="13"/>
      <c r="G695" s="13"/>
    </row>
    <row r="696" spans="1:7" ht="12.75" x14ac:dyDescent="0.2">
      <c r="A696" s="13"/>
      <c r="B696" s="13"/>
      <c r="C696" s="13"/>
      <c r="D696" s="13"/>
      <c r="E696" s="13"/>
      <c r="F696" s="13"/>
      <c r="G696" s="13"/>
    </row>
    <row r="697" spans="1:7" ht="12.75" x14ac:dyDescent="0.2">
      <c r="A697" s="13"/>
      <c r="B697" s="13"/>
      <c r="C697" s="13"/>
      <c r="D697" s="13"/>
      <c r="E697" s="13"/>
      <c r="F697" s="13"/>
      <c r="G697" s="13"/>
    </row>
    <row r="698" spans="1:7" ht="12.75" x14ac:dyDescent="0.2">
      <c r="A698" s="13"/>
      <c r="B698" s="13"/>
      <c r="C698" s="13"/>
      <c r="D698" s="13"/>
      <c r="E698" s="13"/>
      <c r="F698" s="13"/>
      <c r="G698" s="13"/>
    </row>
    <row r="699" spans="1:7" ht="12.75" x14ac:dyDescent="0.2">
      <c r="A699" s="13"/>
      <c r="B699" s="13"/>
      <c r="C699" s="13"/>
      <c r="D699" s="13"/>
      <c r="E699" s="13"/>
      <c r="F699" s="13"/>
      <c r="G699" s="13"/>
    </row>
    <row r="700" spans="1:7" ht="12.75" x14ac:dyDescent="0.2">
      <c r="A700" s="13"/>
      <c r="B700" s="13"/>
      <c r="C700" s="13"/>
      <c r="D700" s="13"/>
      <c r="E700" s="13"/>
      <c r="F700" s="13"/>
      <c r="G700" s="13"/>
    </row>
    <row r="701" spans="1:7" ht="12.75" x14ac:dyDescent="0.2">
      <c r="A701" s="13"/>
      <c r="B701" s="13"/>
      <c r="C701" s="13"/>
      <c r="D701" s="13"/>
      <c r="E701" s="13"/>
      <c r="F701" s="13"/>
      <c r="G701" s="13"/>
    </row>
    <row r="702" spans="1:7" ht="12.75" x14ac:dyDescent="0.2">
      <c r="A702" s="13"/>
      <c r="B702" s="13"/>
      <c r="C702" s="13"/>
      <c r="D702" s="13"/>
      <c r="E702" s="13"/>
      <c r="F702" s="13"/>
      <c r="G702" s="13"/>
    </row>
    <row r="703" spans="1:7" ht="12.75" x14ac:dyDescent="0.2">
      <c r="A703" s="13"/>
      <c r="B703" s="13"/>
      <c r="C703" s="13"/>
      <c r="D703" s="13"/>
      <c r="E703" s="13"/>
      <c r="F703" s="13"/>
      <c r="G703" s="13"/>
    </row>
    <row r="704" spans="1:7" ht="12.75" x14ac:dyDescent="0.2">
      <c r="A704" s="13"/>
      <c r="B704" s="13"/>
      <c r="C704" s="13"/>
      <c r="D704" s="13"/>
      <c r="E704" s="13"/>
      <c r="F704" s="13"/>
      <c r="G704" s="13"/>
    </row>
    <row r="705" spans="1:7" ht="12.75" x14ac:dyDescent="0.2">
      <c r="A705" s="13"/>
      <c r="B705" s="13"/>
      <c r="C705" s="13"/>
      <c r="D705" s="13"/>
      <c r="E705" s="13"/>
      <c r="F705" s="13"/>
      <c r="G705" s="13"/>
    </row>
    <row r="706" spans="1:7" ht="12.75" x14ac:dyDescent="0.2">
      <c r="A706" s="13"/>
      <c r="B706" s="13"/>
      <c r="C706" s="13"/>
      <c r="D706" s="13"/>
      <c r="E706" s="13"/>
      <c r="F706" s="13"/>
      <c r="G706" s="13"/>
    </row>
    <row r="707" spans="1:7" ht="12.75" x14ac:dyDescent="0.2">
      <c r="A707" s="13"/>
      <c r="B707" s="13"/>
      <c r="C707" s="13"/>
      <c r="D707" s="13"/>
      <c r="E707" s="13"/>
      <c r="F707" s="13"/>
      <c r="G707" s="13"/>
    </row>
    <row r="708" spans="1:7" ht="12.75" x14ac:dyDescent="0.2">
      <c r="A708" s="13"/>
      <c r="B708" s="13"/>
      <c r="C708" s="13"/>
      <c r="D708" s="13"/>
      <c r="E708" s="13"/>
      <c r="F708" s="13"/>
      <c r="G708" s="13"/>
    </row>
    <row r="709" spans="1:7" ht="12.75" x14ac:dyDescent="0.2">
      <c r="A709" s="13"/>
      <c r="B709" s="13"/>
      <c r="C709" s="13"/>
      <c r="D709" s="13"/>
      <c r="E709" s="13"/>
      <c r="F709" s="13"/>
      <c r="G709" s="13"/>
    </row>
    <row r="710" spans="1:7" ht="12.75" x14ac:dyDescent="0.2">
      <c r="A710" s="13"/>
      <c r="B710" s="13"/>
      <c r="C710" s="13"/>
      <c r="D710" s="13"/>
      <c r="E710" s="13"/>
      <c r="F710" s="13"/>
      <c r="G710" s="13"/>
    </row>
    <row r="711" spans="1:7" ht="12.75" x14ac:dyDescent="0.2">
      <c r="A711" s="13"/>
      <c r="B711" s="13"/>
      <c r="C711" s="13"/>
      <c r="D711" s="13"/>
      <c r="E711" s="13"/>
      <c r="F711" s="13"/>
      <c r="G711" s="13"/>
    </row>
    <row r="712" spans="1:7" ht="12.75" x14ac:dyDescent="0.2">
      <c r="A712" s="13"/>
      <c r="B712" s="13"/>
      <c r="C712" s="13"/>
      <c r="D712" s="13"/>
      <c r="E712" s="13"/>
      <c r="F712" s="13"/>
      <c r="G712" s="13"/>
    </row>
    <row r="713" spans="1:7" ht="12.75" x14ac:dyDescent="0.2">
      <c r="A713" s="13"/>
      <c r="B713" s="13"/>
      <c r="C713" s="13"/>
      <c r="D713" s="13"/>
      <c r="E713" s="13"/>
      <c r="F713" s="13"/>
      <c r="G713" s="13"/>
    </row>
    <row r="714" spans="1:7" ht="12.75" x14ac:dyDescent="0.2">
      <c r="A714" s="13"/>
      <c r="B714" s="13"/>
      <c r="C714" s="13"/>
      <c r="D714" s="13"/>
      <c r="E714" s="13"/>
      <c r="F714" s="13"/>
      <c r="G714" s="13"/>
    </row>
    <row r="715" spans="1:7" ht="12.75" x14ac:dyDescent="0.2">
      <c r="A715" s="13"/>
      <c r="B715" s="13"/>
      <c r="C715" s="13"/>
      <c r="D715" s="13"/>
      <c r="E715" s="13"/>
      <c r="F715" s="13"/>
      <c r="G715" s="13"/>
    </row>
    <row r="716" spans="1:7" ht="12.75" x14ac:dyDescent="0.2">
      <c r="A716" s="13"/>
      <c r="B716" s="13"/>
      <c r="C716" s="13"/>
      <c r="D716" s="13"/>
      <c r="E716" s="13"/>
      <c r="F716" s="13"/>
      <c r="G716" s="13"/>
    </row>
    <row r="717" spans="1:7" ht="12.75" x14ac:dyDescent="0.2">
      <c r="A717" s="13"/>
      <c r="B717" s="13"/>
      <c r="C717" s="13"/>
      <c r="D717" s="13"/>
      <c r="E717" s="13"/>
      <c r="F717" s="13"/>
      <c r="G717" s="13"/>
    </row>
    <row r="718" spans="1:7" ht="12.75" x14ac:dyDescent="0.2">
      <c r="A718" s="13"/>
      <c r="B718" s="13"/>
      <c r="C718" s="13"/>
      <c r="D718" s="13"/>
      <c r="E718" s="13"/>
      <c r="F718" s="13"/>
      <c r="G718" s="13"/>
    </row>
    <row r="719" spans="1:7" ht="12.75" x14ac:dyDescent="0.2">
      <c r="A719" s="13"/>
      <c r="B719" s="13"/>
      <c r="C719" s="13"/>
      <c r="D719" s="13"/>
      <c r="E719" s="13"/>
      <c r="F719" s="13"/>
      <c r="G719" s="13"/>
    </row>
    <row r="720" spans="1:7" ht="12.75" x14ac:dyDescent="0.2">
      <c r="A720" s="13"/>
      <c r="B720" s="13"/>
      <c r="C720" s="13"/>
      <c r="D720" s="13"/>
      <c r="E720" s="13"/>
      <c r="F720" s="13"/>
      <c r="G720" s="13"/>
    </row>
    <row r="721" spans="1:7" ht="12.75" x14ac:dyDescent="0.2">
      <c r="A721" s="13"/>
      <c r="B721" s="13"/>
      <c r="C721" s="13"/>
      <c r="D721" s="13"/>
      <c r="E721" s="13"/>
      <c r="F721" s="13"/>
      <c r="G721" s="13"/>
    </row>
    <row r="722" spans="1:7" ht="12.75" x14ac:dyDescent="0.2">
      <c r="A722" s="13"/>
      <c r="B722" s="13"/>
      <c r="C722" s="13"/>
      <c r="D722" s="13"/>
      <c r="E722" s="13"/>
      <c r="F722" s="13"/>
      <c r="G722" s="13"/>
    </row>
    <row r="723" spans="1:7" ht="12.75" x14ac:dyDescent="0.2">
      <c r="A723" s="13"/>
      <c r="B723" s="13"/>
      <c r="C723" s="13"/>
      <c r="D723" s="13"/>
      <c r="E723" s="13"/>
      <c r="F723" s="13"/>
      <c r="G723" s="13"/>
    </row>
    <row r="724" spans="1:7" ht="12.75" x14ac:dyDescent="0.2">
      <c r="A724" s="13"/>
      <c r="B724" s="13"/>
      <c r="C724" s="13"/>
      <c r="D724" s="13"/>
      <c r="E724" s="13"/>
      <c r="F724" s="13"/>
      <c r="G724" s="13"/>
    </row>
    <row r="725" spans="1:7" ht="12.75" x14ac:dyDescent="0.2">
      <c r="A725" s="13"/>
      <c r="B725" s="13"/>
      <c r="C725" s="13"/>
      <c r="D725" s="13"/>
      <c r="E725" s="13"/>
      <c r="F725" s="13"/>
      <c r="G725" s="13"/>
    </row>
    <row r="726" spans="1:7" ht="12.75" x14ac:dyDescent="0.2">
      <c r="A726" s="13"/>
      <c r="B726" s="13"/>
      <c r="C726" s="13"/>
      <c r="D726" s="13"/>
      <c r="E726" s="13"/>
      <c r="F726" s="13"/>
      <c r="G726" s="13"/>
    </row>
    <row r="727" spans="1:7" ht="12.75" x14ac:dyDescent="0.2">
      <c r="A727" s="13"/>
      <c r="B727" s="13"/>
      <c r="C727" s="13"/>
      <c r="D727" s="13"/>
      <c r="E727" s="13"/>
      <c r="F727" s="13"/>
      <c r="G727" s="13"/>
    </row>
    <row r="728" spans="1:7" ht="12.75" x14ac:dyDescent="0.2">
      <c r="A728" s="13"/>
      <c r="B728" s="13"/>
      <c r="C728" s="13"/>
      <c r="D728" s="13"/>
      <c r="E728" s="13"/>
      <c r="F728" s="13"/>
      <c r="G728" s="13"/>
    </row>
    <row r="729" spans="1:7" ht="12.75" x14ac:dyDescent="0.2">
      <c r="A729" s="13"/>
      <c r="B729" s="13"/>
      <c r="C729" s="13"/>
      <c r="D729" s="13"/>
      <c r="E729" s="13"/>
      <c r="F729" s="13"/>
      <c r="G729" s="13"/>
    </row>
    <row r="730" spans="1:7" ht="12.75" x14ac:dyDescent="0.2">
      <c r="A730" s="13"/>
      <c r="B730" s="13"/>
      <c r="C730" s="13"/>
      <c r="D730" s="13"/>
      <c r="E730" s="13"/>
      <c r="F730" s="13"/>
      <c r="G730" s="13"/>
    </row>
    <row r="731" spans="1:7" ht="12.75" x14ac:dyDescent="0.2">
      <c r="A731" s="13"/>
      <c r="B731" s="13"/>
      <c r="C731" s="13"/>
      <c r="D731" s="13"/>
      <c r="E731" s="13"/>
      <c r="F731" s="13"/>
      <c r="G731" s="13"/>
    </row>
    <row r="732" spans="1:7" ht="12.75" x14ac:dyDescent="0.2">
      <c r="A732" s="13"/>
      <c r="B732" s="13"/>
      <c r="C732" s="13"/>
      <c r="D732" s="13"/>
      <c r="E732" s="13"/>
      <c r="F732" s="13"/>
      <c r="G732" s="13"/>
    </row>
    <row r="733" spans="1:7" ht="12.75" x14ac:dyDescent="0.2">
      <c r="A733" s="13"/>
      <c r="B733" s="13"/>
      <c r="C733" s="13"/>
      <c r="D733" s="13"/>
      <c r="E733" s="13"/>
      <c r="F733" s="13"/>
      <c r="G733" s="13"/>
    </row>
    <row r="734" spans="1:7" ht="12.75" x14ac:dyDescent="0.2">
      <c r="A734" s="13"/>
      <c r="B734" s="13"/>
      <c r="C734" s="13"/>
      <c r="D734" s="13"/>
      <c r="E734" s="13"/>
      <c r="F734" s="13"/>
      <c r="G734" s="13"/>
    </row>
    <row r="735" spans="1:7" ht="12.75" x14ac:dyDescent="0.2">
      <c r="A735" s="13"/>
      <c r="B735" s="13"/>
      <c r="C735" s="13"/>
      <c r="D735" s="13"/>
      <c r="E735" s="13"/>
      <c r="F735" s="13"/>
      <c r="G735" s="13"/>
    </row>
    <row r="736" spans="1:7" ht="12.75" x14ac:dyDescent="0.2">
      <c r="A736" s="13"/>
      <c r="B736" s="13"/>
      <c r="C736" s="13"/>
      <c r="D736" s="13"/>
      <c r="E736" s="13"/>
      <c r="F736" s="13"/>
      <c r="G736" s="13"/>
    </row>
    <row r="737" spans="1:7" ht="12.75" x14ac:dyDescent="0.2">
      <c r="A737" s="13"/>
      <c r="B737" s="13"/>
      <c r="C737" s="13"/>
      <c r="D737" s="13"/>
      <c r="E737" s="13"/>
      <c r="F737" s="13"/>
      <c r="G737" s="13"/>
    </row>
    <row r="738" spans="1:7" ht="12.75" x14ac:dyDescent="0.2">
      <c r="A738" s="13"/>
      <c r="B738" s="13"/>
      <c r="C738" s="13"/>
      <c r="D738" s="13"/>
      <c r="E738" s="13"/>
      <c r="F738" s="13"/>
      <c r="G738" s="13"/>
    </row>
    <row r="739" spans="1:7" ht="12.75" x14ac:dyDescent="0.2">
      <c r="A739" s="13"/>
      <c r="B739" s="13"/>
      <c r="C739" s="13"/>
      <c r="D739" s="13"/>
      <c r="E739" s="13"/>
      <c r="F739" s="13"/>
      <c r="G739" s="13"/>
    </row>
    <row r="740" spans="1:7" ht="12.75" x14ac:dyDescent="0.2">
      <c r="A740" s="13"/>
      <c r="B740" s="13"/>
      <c r="C740" s="13"/>
      <c r="D740" s="13"/>
      <c r="E740" s="13"/>
      <c r="F740" s="13"/>
      <c r="G740" s="13"/>
    </row>
    <row r="741" spans="1:7" ht="12.75" x14ac:dyDescent="0.2">
      <c r="A741" s="13"/>
      <c r="B741" s="13"/>
      <c r="C741" s="13"/>
      <c r="D741" s="13"/>
      <c r="E741" s="13"/>
      <c r="F741" s="13"/>
      <c r="G741" s="13"/>
    </row>
    <row r="742" spans="1:7" ht="12.75" x14ac:dyDescent="0.2">
      <c r="A742" s="13"/>
      <c r="B742" s="13"/>
      <c r="C742" s="13"/>
      <c r="D742" s="13"/>
      <c r="E742" s="13"/>
      <c r="F742" s="13"/>
      <c r="G742" s="13"/>
    </row>
    <row r="743" spans="1:7" ht="12.75" x14ac:dyDescent="0.2">
      <c r="A743" s="13"/>
      <c r="B743" s="13"/>
      <c r="C743" s="13"/>
      <c r="D743" s="13"/>
      <c r="E743" s="13"/>
      <c r="F743" s="13"/>
      <c r="G743" s="13"/>
    </row>
    <row r="744" spans="1:7" ht="12.75" x14ac:dyDescent="0.2">
      <c r="A744" s="13"/>
      <c r="B744" s="13"/>
      <c r="C744" s="13"/>
      <c r="D744" s="13"/>
      <c r="E744" s="13"/>
      <c r="F744" s="13"/>
      <c r="G744" s="13"/>
    </row>
    <row r="745" spans="1:7" ht="12.75" x14ac:dyDescent="0.2">
      <c r="A745" s="13"/>
      <c r="B745" s="13"/>
      <c r="C745" s="13"/>
      <c r="D745" s="13"/>
      <c r="E745" s="13"/>
      <c r="F745" s="13"/>
      <c r="G745" s="13"/>
    </row>
    <row r="746" spans="1:7" ht="12.75" x14ac:dyDescent="0.2">
      <c r="A746" s="13"/>
      <c r="B746" s="13"/>
      <c r="C746" s="13"/>
      <c r="D746" s="13"/>
      <c r="E746" s="13"/>
      <c r="F746" s="13"/>
      <c r="G746" s="13"/>
    </row>
    <row r="747" spans="1:7" ht="12.75" x14ac:dyDescent="0.2">
      <c r="A747" s="13"/>
      <c r="B747" s="13"/>
      <c r="C747" s="13"/>
      <c r="D747" s="13"/>
      <c r="E747" s="13"/>
      <c r="F747" s="13"/>
      <c r="G747" s="13"/>
    </row>
    <row r="748" spans="1:7" ht="12.75" x14ac:dyDescent="0.2">
      <c r="A748" s="13"/>
      <c r="B748" s="13"/>
      <c r="C748" s="13"/>
      <c r="D748" s="13"/>
      <c r="E748" s="13"/>
      <c r="F748" s="13"/>
      <c r="G748" s="13"/>
    </row>
    <row r="749" spans="1:7" ht="12.75" x14ac:dyDescent="0.2">
      <c r="A749" s="13"/>
      <c r="B749" s="13"/>
      <c r="C749" s="13"/>
      <c r="D749" s="13"/>
      <c r="E749" s="13"/>
      <c r="F749" s="13"/>
      <c r="G749" s="13"/>
    </row>
    <row r="750" spans="1:7" ht="12.75" x14ac:dyDescent="0.2">
      <c r="A750" s="13"/>
      <c r="B750" s="13"/>
      <c r="C750" s="13"/>
      <c r="D750" s="13"/>
      <c r="E750" s="13"/>
      <c r="F750" s="13"/>
      <c r="G750" s="13"/>
    </row>
    <row r="751" spans="1:7" ht="12.75" x14ac:dyDescent="0.2">
      <c r="A751" s="13"/>
      <c r="B751" s="13"/>
      <c r="C751" s="13"/>
      <c r="D751" s="13"/>
      <c r="E751" s="13"/>
      <c r="F751" s="13"/>
      <c r="G751" s="13"/>
    </row>
    <row r="752" spans="1:7" ht="12.75" x14ac:dyDescent="0.2">
      <c r="A752" s="13"/>
      <c r="B752" s="13"/>
      <c r="C752" s="13"/>
      <c r="D752" s="13"/>
      <c r="E752" s="13"/>
      <c r="F752" s="13"/>
      <c r="G752" s="13"/>
    </row>
    <row r="753" spans="1:7" ht="12.75" x14ac:dyDescent="0.2">
      <c r="A753" s="13"/>
      <c r="B753" s="13"/>
      <c r="C753" s="13"/>
      <c r="D753" s="13"/>
      <c r="E753" s="13"/>
      <c r="F753" s="13"/>
      <c r="G753" s="13"/>
    </row>
    <row r="754" spans="1:7" ht="12.75" x14ac:dyDescent="0.2">
      <c r="A754" s="13"/>
      <c r="B754" s="13"/>
      <c r="C754" s="13"/>
      <c r="D754" s="13"/>
      <c r="E754" s="13"/>
      <c r="F754" s="13"/>
      <c r="G754" s="13"/>
    </row>
    <row r="755" spans="1:7" ht="12.75" x14ac:dyDescent="0.2">
      <c r="A755" s="13"/>
      <c r="B755" s="13"/>
      <c r="C755" s="13"/>
      <c r="D755" s="13"/>
      <c r="E755" s="13"/>
      <c r="F755" s="13"/>
      <c r="G755" s="13"/>
    </row>
    <row r="756" spans="1:7" ht="12.75" x14ac:dyDescent="0.2">
      <c r="A756" s="13"/>
      <c r="B756" s="13"/>
      <c r="C756" s="13"/>
      <c r="D756" s="13"/>
      <c r="E756" s="13"/>
      <c r="F756" s="13"/>
      <c r="G756" s="13"/>
    </row>
    <row r="757" spans="1:7" ht="12.75" x14ac:dyDescent="0.2">
      <c r="A757" s="13"/>
      <c r="B757" s="13"/>
      <c r="C757" s="13"/>
      <c r="D757" s="13"/>
      <c r="E757" s="13"/>
      <c r="F757" s="13"/>
      <c r="G757" s="13"/>
    </row>
    <row r="758" spans="1:7" ht="12.75" x14ac:dyDescent="0.2">
      <c r="A758" s="13"/>
      <c r="B758" s="13"/>
      <c r="C758" s="13"/>
      <c r="D758" s="13"/>
      <c r="E758" s="13"/>
      <c r="F758" s="13"/>
      <c r="G758" s="13"/>
    </row>
    <row r="759" spans="1:7" ht="12.75" x14ac:dyDescent="0.2">
      <c r="A759" s="13"/>
      <c r="B759" s="13"/>
      <c r="C759" s="13"/>
      <c r="D759" s="13"/>
      <c r="E759" s="13"/>
      <c r="F759" s="13"/>
      <c r="G759" s="13"/>
    </row>
    <row r="760" spans="1:7" ht="12.75" x14ac:dyDescent="0.2">
      <c r="A760" s="13"/>
    </row>
    <row r="761" spans="1:7" ht="12.75" x14ac:dyDescent="0.2">
      <c r="A761" s="13"/>
    </row>
    <row r="762" spans="1:7" ht="12.75" x14ac:dyDescent="0.2">
      <c r="A762" s="13"/>
    </row>
    <row r="763" spans="1:7" ht="12.75" x14ac:dyDescent="0.2">
      <c r="A763" s="13"/>
    </row>
    <row r="764" spans="1:7" ht="12.75" x14ac:dyDescent="0.2">
      <c r="A764" s="13"/>
    </row>
    <row r="765" spans="1:7" ht="12.75" x14ac:dyDescent="0.2">
      <c r="A765" s="13"/>
    </row>
    <row r="766" spans="1:7" ht="12.75" x14ac:dyDescent="0.2">
      <c r="A766" s="13"/>
    </row>
    <row r="767" spans="1:7" ht="12.75" x14ac:dyDescent="0.2">
      <c r="A767" s="13"/>
    </row>
    <row r="768" spans="1:7" ht="12.75" x14ac:dyDescent="0.2">
      <c r="A768" s="13"/>
    </row>
    <row r="769" spans="1:1" ht="12.75" x14ac:dyDescent="0.2">
      <c r="A769" s="13"/>
    </row>
  </sheetData>
  <sheetProtection selectLockedCells="1" selectUnlockedCells="1"/>
  <mergeCells count="22">
    <mergeCell ref="C10:G10"/>
    <mergeCell ref="C4:G4"/>
    <mergeCell ref="C5:G5"/>
    <mergeCell ref="B1:G1"/>
    <mergeCell ref="C6:G6"/>
    <mergeCell ref="C7:G7"/>
    <mergeCell ref="C8:G8"/>
    <mergeCell ref="C9:G9"/>
    <mergeCell ref="C14:G14"/>
    <mergeCell ref="C15:G15"/>
    <mergeCell ref="C16:G16"/>
    <mergeCell ref="C17:G17"/>
    <mergeCell ref="C18:G18"/>
    <mergeCell ref="C27:G27"/>
    <mergeCell ref="C28:G28"/>
    <mergeCell ref="C29:G29"/>
    <mergeCell ref="C30:G30"/>
    <mergeCell ref="C19:G19"/>
    <mergeCell ref="C20:G20"/>
    <mergeCell ref="C24:G24"/>
    <mergeCell ref="C25:G25"/>
    <mergeCell ref="C26:G26"/>
  </mergeCells>
  <hyperlinks>
    <hyperlink ref="C9:G9" r:id="rId1" display="Portal d'Indicadors i dades estadístiques (Indicadors per al seguiment i l'acreditació de grau i màster)" xr:uid="{00000000-0004-0000-0F00-000000000000}"/>
    <hyperlink ref="C29:G29" r:id="rId2" display="Portal d'Indicadors i dades estadístiques (Indicadors de personal - altres indicadors de PAS)" xr:uid="{00000000-0004-0000-0F00-000001000000}"/>
    <hyperlink ref="C19:G19" r:id="rId3" display="Portal d'Indicadors i dades estadístiques (Indicadors de personal)" xr:uid="{00000000-0004-0000-0F00-000002000000}"/>
  </hyperlinks>
  <pageMargins left="0.7" right="0.7" top="0.75" bottom="0.75" header="0.3" footer="0.3"/>
  <pageSetup paperSize="9" orientation="portrait"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ummaryRight="0"/>
  </sheetPr>
  <dimension ref="A1:G777"/>
  <sheetViews>
    <sheetView topLeftCell="A22" zoomScaleNormal="100" workbookViewId="0">
      <selection activeCell="J8" sqref="J8"/>
    </sheetView>
  </sheetViews>
  <sheetFormatPr baseColWidth="10" defaultColWidth="12.5703125" defaultRowHeight="15.75" customHeight="1" x14ac:dyDescent="0.2"/>
  <cols>
    <col min="1" max="1" width="3.42578125" style="9" customWidth="1"/>
    <col min="2" max="2" width="25.7109375" style="9" customWidth="1"/>
    <col min="3" max="3" width="83.7109375" style="9" customWidth="1"/>
    <col min="4" max="4" width="3.42578125" style="9" customWidth="1"/>
    <col min="5" max="5" width="14.140625" style="9" customWidth="1"/>
    <col min="6" max="7" width="9" style="9" customWidth="1"/>
    <col min="8" max="16384" width="12.5703125" style="9"/>
  </cols>
  <sheetData>
    <row r="1" spans="1:7" ht="22.5" customHeight="1" x14ac:dyDescent="0.25">
      <c r="A1" s="13"/>
      <c r="B1" s="657" t="s">
        <v>114</v>
      </c>
      <c r="C1" s="573"/>
      <c r="D1" s="573"/>
      <c r="E1" s="573"/>
      <c r="F1" s="573"/>
      <c r="G1" s="573"/>
    </row>
    <row r="2" spans="1:7" ht="22.5" customHeight="1" x14ac:dyDescent="0.2">
      <c r="A2" s="13"/>
      <c r="B2" s="13"/>
      <c r="C2" s="13"/>
      <c r="D2" s="13"/>
      <c r="E2" s="13"/>
      <c r="F2" s="13"/>
      <c r="G2" s="13"/>
    </row>
    <row r="3" spans="1:7" customFormat="1" ht="22.5" customHeight="1" x14ac:dyDescent="0.2">
      <c r="A3" s="1"/>
      <c r="B3" s="2" t="s">
        <v>21</v>
      </c>
      <c r="C3" s="586" t="s">
        <v>84</v>
      </c>
      <c r="D3" s="584"/>
      <c r="E3" s="584"/>
      <c r="F3" s="584"/>
      <c r="G3" s="585"/>
    </row>
    <row r="4" spans="1:7" customFormat="1" ht="22.5" customHeight="1" x14ac:dyDescent="0.2">
      <c r="A4" s="1"/>
      <c r="B4" s="3" t="s">
        <v>22</v>
      </c>
      <c r="C4" s="586" t="s">
        <v>328</v>
      </c>
      <c r="D4" s="584"/>
      <c r="E4" s="584"/>
      <c r="F4" s="584"/>
      <c r="G4" s="585"/>
    </row>
    <row r="5" spans="1:7" customFormat="1" ht="38.25" customHeight="1" x14ac:dyDescent="0.2">
      <c r="A5" s="1"/>
      <c r="B5" s="3" t="s">
        <v>206</v>
      </c>
      <c r="C5" s="666" t="s">
        <v>424</v>
      </c>
      <c r="D5" s="667"/>
      <c r="E5" s="667"/>
      <c r="F5" s="667"/>
      <c r="G5" s="668"/>
    </row>
    <row r="6" spans="1:7" customFormat="1" ht="34.5" customHeight="1" x14ac:dyDescent="0.2">
      <c r="A6" s="1"/>
      <c r="B6" s="4" t="s">
        <v>728</v>
      </c>
      <c r="C6" s="640" t="s">
        <v>731</v>
      </c>
      <c r="D6" s="619"/>
      <c r="E6" s="619"/>
      <c r="F6" s="619"/>
      <c r="G6" s="620"/>
    </row>
    <row r="7" spans="1:7" customFormat="1" ht="27" customHeight="1" x14ac:dyDescent="0.2">
      <c r="A7" s="1"/>
      <c r="B7" s="5" t="s">
        <v>235</v>
      </c>
      <c r="C7" s="612" t="s">
        <v>126</v>
      </c>
      <c r="D7" s="613"/>
      <c r="E7" s="613"/>
      <c r="F7" s="613"/>
      <c r="G7" s="614"/>
    </row>
    <row r="8" spans="1:7" customFormat="1" ht="24" customHeight="1" x14ac:dyDescent="0.2">
      <c r="A8" s="1"/>
      <c r="B8" s="5" t="s">
        <v>236</v>
      </c>
      <c r="C8" s="612" t="s">
        <v>498</v>
      </c>
      <c r="D8" s="613"/>
      <c r="E8" s="613"/>
      <c r="F8" s="613"/>
      <c r="G8" s="614"/>
    </row>
    <row r="9" spans="1:7" customFormat="1" ht="22.5" customHeight="1" x14ac:dyDescent="0.2">
      <c r="A9" s="1"/>
      <c r="B9" s="5" t="s">
        <v>237</v>
      </c>
      <c r="C9" s="603" t="s">
        <v>505</v>
      </c>
      <c r="D9" s="584"/>
      <c r="E9" s="584"/>
      <c r="F9" s="584"/>
      <c r="G9" s="585"/>
    </row>
    <row r="10" spans="1:7" customFormat="1" ht="9.75" customHeight="1" x14ac:dyDescent="0.2">
      <c r="A10" s="1"/>
      <c r="B10" s="6"/>
      <c r="C10" s="6"/>
      <c r="D10" s="6"/>
      <c r="E10" s="6"/>
      <c r="F10" s="6"/>
      <c r="G10" s="6"/>
    </row>
    <row r="11" spans="1:7" customFormat="1" ht="8.25" customHeight="1" x14ac:dyDescent="0.2">
      <c r="A11" s="1"/>
      <c r="B11" s="7"/>
      <c r="C11" s="7"/>
      <c r="D11" s="7"/>
      <c r="E11" s="7"/>
      <c r="F11" s="7"/>
      <c r="G11" s="7"/>
    </row>
    <row r="12" spans="1:7" ht="12.75" x14ac:dyDescent="0.2">
      <c r="A12" s="13"/>
      <c r="B12" s="13"/>
      <c r="C12" s="13"/>
      <c r="D12" s="13"/>
      <c r="E12" s="13"/>
      <c r="F12" s="13"/>
      <c r="G12" s="13"/>
    </row>
    <row r="13" spans="1:7" customFormat="1" ht="22.5" customHeight="1" x14ac:dyDescent="0.2">
      <c r="A13" s="1"/>
      <c r="B13" s="2" t="s">
        <v>21</v>
      </c>
      <c r="C13" s="586" t="s">
        <v>85</v>
      </c>
      <c r="D13" s="584"/>
      <c r="E13" s="584"/>
      <c r="F13" s="584"/>
      <c r="G13" s="585"/>
    </row>
    <row r="14" spans="1:7" customFormat="1" ht="22.5" customHeight="1" x14ac:dyDescent="0.2">
      <c r="A14" s="1"/>
      <c r="B14" s="3" t="s">
        <v>22</v>
      </c>
      <c r="C14" s="586" t="s">
        <v>329</v>
      </c>
      <c r="D14" s="584"/>
      <c r="E14" s="584"/>
      <c r="F14" s="584"/>
      <c r="G14" s="585"/>
    </row>
    <row r="15" spans="1:7" customFormat="1" ht="22.5" customHeight="1" x14ac:dyDescent="0.2">
      <c r="A15" s="1"/>
      <c r="B15" s="3" t="s">
        <v>206</v>
      </c>
      <c r="C15" s="666" t="s">
        <v>423</v>
      </c>
      <c r="D15" s="667"/>
      <c r="E15" s="667"/>
      <c r="F15" s="667"/>
      <c r="G15" s="668"/>
    </row>
    <row r="16" spans="1:7" customFormat="1" ht="34.5" customHeight="1" x14ac:dyDescent="0.2">
      <c r="A16" s="1"/>
      <c r="B16" s="4" t="s">
        <v>726</v>
      </c>
      <c r="C16" s="640" t="s">
        <v>730</v>
      </c>
      <c r="D16" s="619"/>
      <c r="E16" s="619"/>
      <c r="F16" s="619"/>
      <c r="G16" s="620"/>
    </row>
    <row r="17" spans="1:7" customFormat="1" ht="27" customHeight="1" x14ac:dyDescent="0.2">
      <c r="A17" s="1"/>
      <c r="B17" s="5" t="s">
        <v>235</v>
      </c>
      <c r="C17" s="612" t="s">
        <v>125</v>
      </c>
      <c r="D17" s="613"/>
      <c r="E17" s="613"/>
      <c r="F17" s="613"/>
      <c r="G17" s="614"/>
    </row>
    <row r="18" spans="1:7" customFormat="1" ht="24" customHeight="1" x14ac:dyDescent="0.2">
      <c r="A18" s="1"/>
      <c r="B18" s="5" t="s">
        <v>236</v>
      </c>
      <c r="C18" s="612" t="s">
        <v>497</v>
      </c>
      <c r="D18" s="613"/>
      <c r="E18" s="613"/>
      <c r="F18" s="613"/>
      <c r="G18" s="614"/>
    </row>
    <row r="19" spans="1:7" customFormat="1" ht="22.5" customHeight="1" x14ac:dyDescent="0.2">
      <c r="A19" s="1"/>
      <c r="B19" s="5" t="s">
        <v>237</v>
      </c>
      <c r="C19" s="603" t="s">
        <v>506</v>
      </c>
      <c r="D19" s="584"/>
      <c r="E19" s="584"/>
      <c r="F19" s="584"/>
      <c r="G19" s="585"/>
    </row>
    <row r="20" spans="1:7" customFormat="1" ht="9.75" customHeight="1" x14ac:dyDescent="0.2">
      <c r="A20" s="1"/>
      <c r="B20" s="6"/>
      <c r="C20" s="6"/>
      <c r="D20" s="6"/>
      <c r="E20" s="6"/>
      <c r="F20" s="6"/>
      <c r="G20" s="6"/>
    </row>
    <row r="21" spans="1:7" customFormat="1" ht="8.25" customHeight="1" x14ac:dyDescent="0.2">
      <c r="A21" s="1"/>
      <c r="B21" s="7"/>
      <c r="C21" s="7"/>
      <c r="D21" s="7"/>
      <c r="E21" s="7"/>
      <c r="F21" s="7"/>
      <c r="G21" s="7"/>
    </row>
    <row r="22" spans="1:7" ht="19.5" customHeight="1" x14ac:dyDescent="0.2">
      <c r="A22" s="13"/>
      <c r="B22" s="13"/>
      <c r="C22" s="13"/>
      <c r="D22" s="13"/>
      <c r="E22" s="13"/>
      <c r="F22" s="13"/>
      <c r="G22" s="13"/>
    </row>
    <row r="23" spans="1:7" ht="19.5" customHeight="1" x14ac:dyDescent="0.2">
      <c r="A23" s="13"/>
      <c r="B23" s="2" t="s">
        <v>21</v>
      </c>
      <c r="C23" s="586" t="s">
        <v>350</v>
      </c>
      <c r="D23" s="584"/>
      <c r="E23" s="584"/>
      <c r="F23" s="584"/>
      <c r="G23" s="585"/>
    </row>
    <row r="24" spans="1:7" ht="19.5" customHeight="1" x14ac:dyDescent="0.2">
      <c r="A24" s="13"/>
      <c r="B24" s="3" t="s">
        <v>22</v>
      </c>
      <c r="C24" s="586" t="s">
        <v>705</v>
      </c>
      <c r="D24" s="584"/>
      <c r="E24" s="584"/>
      <c r="F24" s="584"/>
      <c r="G24" s="585"/>
    </row>
    <row r="25" spans="1:7" ht="27.75" customHeight="1" x14ac:dyDescent="0.2">
      <c r="A25" s="13"/>
      <c r="B25" s="3" t="s">
        <v>206</v>
      </c>
      <c r="C25" s="666" t="s">
        <v>706</v>
      </c>
      <c r="D25" s="667"/>
      <c r="E25" s="667"/>
      <c r="F25" s="667"/>
      <c r="G25" s="668"/>
    </row>
    <row r="26" spans="1:7" ht="19.5" customHeight="1" x14ac:dyDescent="0.2">
      <c r="A26" s="13"/>
      <c r="B26" s="4" t="s">
        <v>726</v>
      </c>
      <c r="C26" s="618" t="s">
        <v>727</v>
      </c>
      <c r="D26" s="619"/>
      <c r="E26" s="619"/>
      <c r="F26" s="619"/>
      <c r="G26" s="620"/>
    </row>
    <row r="27" spans="1:7" ht="19.5" customHeight="1" x14ac:dyDescent="0.2">
      <c r="A27" s="13"/>
      <c r="B27" s="5" t="s">
        <v>235</v>
      </c>
      <c r="C27" s="612" t="s">
        <v>499</v>
      </c>
      <c r="D27" s="613"/>
      <c r="E27" s="613"/>
      <c r="F27" s="613"/>
      <c r="G27" s="614"/>
    </row>
    <row r="28" spans="1:7" ht="19.5" customHeight="1" x14ac:dyDescent="0.2">
      <c r="A28" s="13"/>
      <c r="B28" s="5" t="s">
        <v>236</v>
      </c>
      <c r="C28" s="662" t="s">
        <v>500</v>
      </c>
      <c r="D28" s="663"/>
      <c r="E28" s="663"/>
      <c r="F28" s="663"/>
      <c r="G28" s="664"/>
    </row>
    <row r="29" spans="1:7" ht="30" customHeight="1" x14ac:dyDescent="0.2">
      <c r="A29" s="13"/>
      <c r="B29" s="5" t="s">
        <v>237</v>
      </c>
      <c r="C29" s="603" t="s">
        <v>708</v>
      </c>
      <c r="D29" s="584"/>
      <c r="E29" s="584"/>
      <c r="F29" s="584"/>
      <c r="G29" s="585"/>
    </row>
    <row r="30" spans="1:7" ht="19.5" customHeight="1" x14ac:dyDescent="0.2">
      <c r="A30" s="13"/>
      <c r="B30" s="6"/>
      <c r="C30" s="6"/>
      <c r="D30" s="6"/>
      <c r="E30" s="6"/>
      <c r="F30" s="6"/>
      <c r="G30" s="6"/>
    </row>
    <row r="31" spans="1:7" ht="6.75" customHeight="1" x14ac:dyDescent="0.2">
      <c r="A31" s="13"/>
      <c r="B31" s="7"/>
      <c r="C31" s="7"/>
      <c r="D31" s="7"/>
      <c r="E31" s="7"/>
      <c r="F31" s="7"/>
      <c r="G31" s="7"/>
    </row>
    <row r="32" spans="1:7" ht="19.5" customHeight="1" x14ac:dyDescent="0.2">
      <c r="A32" s="13"/>
      <c r="B32" s="13"/>
      <c r="C32" s="13"/>
      <c r="D32" s="13"/>
      <c r="E32" s="13"/>
      <c r="F32" s="13"/>
      <c r="G32" s="13"/>
    </row>
    <row r="33" spans="1:7" ht="19.5" customHeight="1" x14ac:dyDescent="0.2">
      <c r="A33" s="13"/>
      <c r="B33" s="2" t="s">
        <v>21</v>
      </c>
      <c r="C33" s="586" t="s">
        <v>702</v>
      </c>
      <c r="D33" s="584"/>
      <c r="E33" s="584"/>
      <c r="F33" s="584"/>
      <c r="G33" s="585"/>
    </row>
    <row r="34" spans="1:7" ht="19.5" customHeight="1" x14ac:dyDescent="0.2">
      <c r="A34" s="13"/>
      <c r="B34" s="3" t="s">
        <v>22</v>
      </c>
      <c r="C34" s="586" t="s">
        <v>703</v>
      </c>
      <c r="D34" s="584"/>
      <c r="E34" s="584"/>
      <c r="F34" s="584"/>
      <c r="G34" s="585"/>
    </row>
    <row r="35" spans="1:7" ht="34.5" customHeight="1" x14ac:dyDescent="0.2">
      <c r="A35" s="13"/>
      <c r="B35" s="3" t="s">
        <v>206</v>
      </c>
      <c r="C35" s="666" t="s">
        <v>707</v>
      </c>
      <c r="D35" s="667"/>
      <c r="E35" s="667"/>
      <c r="F35" s="667"/>
      <c r="G35" s="668"/>
    </row>
    <row r="36" spans="1:7" ht="19.5" customHeight="1" x14ac:dyDescent="0.2">
      <c r="A36" s="13"/>
      <c r="B36" s="4" t="s">
        <v>728</v>
      </c>
      <c r="C36" s="618" t="s">
        <v>727</v>
      </c>
      <c r="D36" s="619"/>
      <c r="E36" s="619"/>
      <c r="F36" s="619"/>
      <c r="G36" s="620"/>
    </row>
    <row r="37" spans="1:7" ht="19.5" customHeight="1" x14ac:dyDescent="0.2">
      <c r="A37" s="13"/>
      <c r="B37" s="5" t="s">
        <v>235</v>
      </c>
      <c r="C37" s="612" t="s">
        <v>499</v>
      </c>
      <c r="D37" s="613"/>
      <c r="E37" s="613"/>
      <c r="F37" s="613"/>
      <c r="G37" s="614"/>
    </row>
    <row r="38" spans="1:7" ht="19.5" customHeight="1" x14ac:dyDescent="0.2">
      <c r="A38" s="13"/>
      <c r="B38" s="5" t="s">
        <v>236</v>
      </c>
      <c r="C38" s="669" t="s">
        <v>704</v>
      </c>
      <c r="D38" s="663"/>
      <c r="E38" s="663"/>
      <c r="F38" s="663"/>
      <c r="G38" s="664"/>
    </row>
    <row r="39" spans="1:7" ht="25.5" customHeight="1" x14ac:dyDescent="0.2">
      <c r="A39" s="13"/>
      <c r="B39" s="5" t="s">
        <v>237</v>
      </c>
      <c r="C39" s="603" t="s">
        <v>709</v>
      </c>
      <c r="D39" s="584"/>
      <c r="E39" s="584"/>
      <c r="F39" s="584"/>
      <c r="G39" s="585"/>
    </row>
    <row r="40" spans="1:7" ht="19.5" customHeight="1" x14ac:dyDescent="0.2">
      <c r="A40" s="13"/>
      <c r="B40" s="6"/>
      <c r="C40" s="6"/>
      <c r="D40" s="6"/>
      <c r="E40" s="6"/>
      <c r="F40" s="6"/>
      <c r="G40" s="6"/>
    </row>
    <row r="41" spans="1:7" ht="6.75" customHeight="1" x14ac:dyDescent="0.2">
      <c r="A41" s="13"/>
      <c r="B41" s="7"/>
      <c r="C41" s="7"/>
      <c r="D41" s="7"/>
      <c r="E41" s="7"/>
      <c r="F41" s="7"/>
      <c r="G41" s="7"/>
    </row>
    <row r="42" spans="1:7" ht="19.5" customHeight="1" x14ac:dyDescent="0.2">
      <c r="A42" s="13"/>
      <c r="B42" s="13"/>
      <c r="C42" s="13"/>
      <c r="D42" s="13"/>
      <c r="E42" s="13"/>
      <c r="F42" s="13"/>
      <c r="G42" s="13"/>
    </row>
    <row r="43" spans="1:7" ht="19.5" customHeight="1" x14ac:dyDescent="0.2">
      <c r="A43" s="13"/>
      <c r="B43" s="13"/>
      <c r="C43" s="13"/>
      <c r="D43" s="13"/>
      <c r="E43" s="13"/>
      <c r="F43" s="13"/>
      <c r="G43" s="13"/>
    </row>
    <row r="44" spans="1:7" ht="19.5" customHeight="1" x14ac:dyDescent="0.2">
      <c r="A44" s="13"/>
      <c r="B44" s="13"/>
      <c r="C44" s="13"/>
      <c r="D44" s="13"/>
      <c r="E44" s="13"/>
      <c r="F44" s="13"/>
      <c r="G44" s="13"/>
    </row>
    <row r="45" spans="1:7" ht="19.5" customHeight="1" x14ac:dyDescent="0.2">
      <c r="A45" s="13"/>
      <c r="B45" s="13"/>
      <c r="C45" s="13"/>
      <c r="D45" s="13"/>
      <c r="E45" s="13"/>
      <c r="F45" s="13"/>
      <c r="G45" s="13"/>
    </row>
    <row r="46" spans="1:7" ht="19.5" customHeight="1" x14ac:dyDescent="0.2">
      <c r="A46" s="13"/>
      <c r="B46" s="13"/>
      <c r="C46" s="13"/>
      <c r="D46" s="13"/>
      <c r="E46" s="13"/>
      <c r="F46" s="13"/>
      <c r="G46" s="13"/>
    </row>
    <row r="47" spans="1:7" ht="19.5" customHeight="1" x14ac:dyDescent="0.2">
      <c r="A47" s="13"/>
      <c r="B47" s="13"/>
      <c r="C47" s="13"/>
      <c r="D47" s="13"/>
      <c r="E47" s="13"/>
      <c r="F47" s="13"/>
      <c r="G47" s="13"/>
    </row>
    <row r="48" spans="1:7" ht="19.5" customHeight="1" x14ac:dyDescent="0.2">
      <c r="A48" s="13"/>
      <c r="B48" s="13"/>
      <c r="C48" s="13"/>
      <c r="D48" s="13"/>
      <c r="E48" s="13"/>
      <c r="F48" s="13"/>
      <c r="G48" s="13"/>
    </row>
    <row r="49" spans="1:7" ht="19.5" customHeight="1" x14ac:dyDescent="0.2">
      <c r="A49" s="13"/>
      <c r="B49" s="13"/>
      <c r="C49" s="13"/>
      <c r="D49" s="13"/>
      <c r="E49" s="13"/>
      <c r="F49" s="13"/>
      <c r="G49" s="13"/>
    </row>
    <row r="50" spans="1:7" ht="19.5" customHeight="1" x14ac:dyDescent="0.2">
      <c r="A50" s="13"/>
      <c r="B50" s="13"/>
      <c r="C50" s="13"/>
      <c r="D50" s="13"/>
      <c r="E50" s="13"/>
      <c r="F50" s="13"/>
      <c r="G50" s="13"/>
    </row>
    <row r="51" spans="1:7" ht="19.5" customHeight="1" x14ac:dyDescent="0.2">
      <c r="A51" s="13"/>
      <c r="B51" s="13"/>
      <c r="C51" s="13"/>
      <c r="D51" s="13"/>
      <c r="E51" s="13"/>
      <c r="F51" s="13"/>
      <c r="G51" s="13"/>
    </row>
    <row r="52" spans="1:7" ht="19.5" customHeight="1" x14ac:dyDescent="0.2">
      <c r="A52" s="13"/>
      <c r="B52" s="13"/>
      <c r="C52" s="13"/>
      <c r="D52" s="13"/>
      <c r="E52" s="13"/>
      <c r="F52" s="13"/>
      <c r="G52" s="13"/>
    </row>
    <row r="53" spans="1:7" ht="19.5" customHeight="1" x14ac:dyDescent="0.2">
      <c r="A53" s="13"/>
      <c r="B53" s="13"/>
      <c r="C53" s="13"/>
      <c r="D53" s="13"/>
      <c r="E53" s="13"/>
      <c r="F53" s="13"/>
      <c r="G53" s="13"/>
    </row>
    <row r="54" spans="1:7" ht="19.5" customHeight="1" x14ac:dyDescent="0.2">
      <c r="A54" s="13"/>
      <c r="B54" s="13"/>
      <c r="C54" s="13"/>
      <c r="D54" s="13"/>
      <c r="E54" s="13"/>
      <c r="F54" s="13"/>
      <c r="G54" s="13"/>
    </row>
    <row r="55" spans="1:7" ht="19.5" customHeight="1" x14ac:dyDescent="0.2">
      <c r="A55" s="13"/>
      <c r="B55" s="13"/>
      <c r="C55" s="13"/>
      <c r="D55" s="13"/>
      <c r="E55" s="13"/>
      <c r="F55" s="13"/>
      <c r="G55" s="13"/>
    </row>
    <row r="56" spans="1:7" ht="19.5" customHeight="1" x14ac:dyDescent="0.2">
      <c r="A56" s="13"/>
      <c r="B56" s="13"/>
      <c r="C56" s="13"/>
      <c r="D56" s="13"/>
      <c r="E56" s="13"/>
      <c r="F56" s="13"/>
      <c r="G56" s="13"/>
    </row>
    <row r="57" spans="1:7" ht="19.5" customHeight="1" x14ac:dyDescent="0.2">
      <c r="A57" s="13"/>
      <c r="B57" s="13"/>
      <c r="C57" s="13"/>
      <c r="D57" s="13"/>
      <c r="E57" s="13"/>
      <c r="F57" s="13"/>
      <c r="G57" s="13"/>
    </row>
    <row r="58" spans="1:7" ht="19.5" customHeight="1" x14ac:dyDescent="0.2">
      <c r="A58" s="13"/>
      <c r="B58" s="13"/>
      <c r="C58" s="13"/>
      <c r="D58" s="13"/>
      <c r="E58" s="13"/>
      <c r="F58" s="13"/>
      <c r="G58" s="13"/>
    </row>
    <row r="59" spans="1:7" ht="19.5" customHeight="1" x14ac:dyDescent="0.2">
      <c r="A59" s="13"/>
      <c r="B59" s="13"/>
      <c r="C59" s="13"/>
      <c r="D59" s="13"/>
      <c r="E59" s="13"/>
      <c r="F59" s="13"/>
      <c r="G59" s="13"/>
    </row>
    <row r="60" spans="1:7" ht="19.5" customHeight="1" x14ac:dyDescent="0.2">
      <c r="A60" s="13"/>
      <c r="B60" s="13"/>
      <c r="C60" s="13"/>
      <c r="D60" s="13"/>
      <c r="E60" s="13"/>
      <c r="F60" s="13"/>
      <c r="G60" s="13"/>
    </row>
    <row r="61" spans="1:7" ht="19.5" customHeight="1" x14ac:dyDescent="0.2">
      <c r="A61" s="13"/>
      <c r="B61" s="13"/>
      <c r="C61" s="13"/>
      <c r="D61" s="13"/>
      <c r="E61" s="13"/>
      <c r="F61" s="13"/>
      <c r="G61" s="13"/>
    </row>
    <row r="62" spans="1:7" ht="19.5" customHeight="1" x14ac:dyDescent="0.2">
      <c r="A62" s="13"/>
      <c r="B62" s="13"/>
      <c r="C62" s="13"/>
      <c r="D62" s="13"/>
      <c r="E62" s="13"/>
      <c r="F62" s="13"/>
      <c r="G62" s="13"/>
    </row>
    <row r="63" spans="1:7" ht="19.5" customHeight="1" x14ac:dyDescent="0.2">
      <c r="A63" s="13"/>
      <c r="B63" s="13"/>
      <c r="C63" s="13"/>
      <c r="D63" s="13"/>
      <c r="E63" s="13"/>
      <c r="F63" s="13"/>
      <c r="G63" s="13"/>
    </row>
    <row r="64" spans="1:7" ht="19.5" customHeight="1" x14ac:dyDescent="0.2">
      <c r="A64" s="13"/>
      <c r="B64" s="13"/>
      <c r="C64" s="13"/>
      <c r="D64" s="13"/>
      <c r="E64" s="13"/>
      <c r="F64" s="13"/>
      <c r="G64" s="13"/>
    </row>
    <row r="65" spans="1:7" ht="19.5" customHeight="1" x14ac:dyDescent="0.2">
      <c r="A65" s="13"/>
      <c r="B65" s="13"/>
      <c r="C65" s="13"/>
      <c r="D65" s="13"/>
      <c r="E65" s="13"/>
      <c r="F65" s="13"/>
      <c r="G65" s="13"/>
    </row>
    <row r="66" spans="1:7" ht="19.5" customHeight="1" x14ac:dyDescent="0.2">
      <c r="A66" s="13"/>
      <c r="B66" s="13"/>
      <c r="C66" s="13"/>
      <c r="D66" s="13"/>
      <c r="E66" s="13"/>
      <c r="F66" s="13"/>
      <c r="G66" s="13"/>
    </row>
    <row r="67" spans="1:7" ht="19.5" customHeight="1" x14ac:dyDescent="0.2">
      <c r="A67" s="13"/>
      <c r="B67" s="13"/>
      <c r="C67" s="13"/>
      <c r="D67" s="13"/>
      <c r="E67" s="13"/>
      <c r="F67" s="13"/>
      <c r="G67" s="13"/>
    </row>
    <row r="68" spans="1:7" ht="19.5" customHeight="1" x14ac:dyDescent="0.2">
      <c r="A68" s="13"/>
      <c r="B68" s="13"/>
      <c r="C68" s="13"/>
      <c r="D68" s="13"/>
      <c r="E68" s="13"/>
      <c r="F68" s="13"/>
      <c r="G68" s="13"/>
    </row>
    <row r="69" spans="1:7" ht="19.5" customHeight="1" x14ac:dyDescent="0.2">
      <c r="A69" s="13"/>
      <c r="B69" s="13"/>
      <c r="C69" s="13"/>
      <c r="D69" s="13"/>
      <c r="E69" s="13"/>
      <c r="F69" s="13"/>
      <c r="G69" s="13"/>
    </row>
    <row r="70" spans="1:7" ht="19.5" customHeight="1" x14ac:dyDescent="0.2">
      <c r="A70" s="13"/>
      <c r="B70" s="13"/>
      <c r="C70" s="13"/>
      <c r="D70" s="13"/>
      <c r="E70" s="13"/>
      <c r="F70" s="13"/>
      <c r="G70" s="13"/>
    </row>
    <row r="71" spans="1:7" ht="19.5" customHeight="1" x14ac:dyDescent="0.2">
      <c r="A71" s="13"/>
      <c r="B71" s="13"/>
      <c r="C71" s="13"/>
      <c r="D71" s="13"/>
      <c r="E71" s="13"/>
      <c r="F71" s="13"/>
      <c r="G71" s="13"/>
    </row>
    <row r="72" spans="1:7" ht="19.5" customHeight="1" x14ac:dyDescent="0.2">
      <c r="A72" s="13"/>
      <c r="B72" s="13"/>
      <c r="C72" s="13"/>
      <c r="D72" s="13"/>
      <c r="E72" s="13"/>
      <c r="F72" s="13"/>
      <c r="G72" s="13"/>
    </row>
    <row r="73" spans="1:7" ht="19.5" customHeight="1" x14ac:dyDescent="0.2">
      <c r="A73" s="13"/>
      <c r="B73" s="13"/>
      <c r="C73" s="13"/>
      <c r="D73" s="13"/>
      <c r="E73" s="13"/>
      <c r="F73" s="13"/>
      <c r="G73" s="13"/>
    </row>
    <row r="74" spans="1:7" ht="19.5" customHeight="1" x14ac:dyDescent="0.2">
      <c r="A74" s="13"/>
      <c r="B74" s="13"/>
      <c r="C74" s="13"/>
      <c r="D74" s="13"/>
      <c r="E74" s="13"/>
      <c r="F74" s="13"/>
      <c r="G74" s="13"/>
    </row>
    <row r="75" spans="1:7" ht="19.5" customHeight="1" x14ac:dyDescent="0.2">
      <c r="A75" s="13"/>
      <c r="B75" s="13"/>
      <c r="C75" s="13"/>
      <c r="D75" s="13"/>
      <c r="E75" s="13"/>
      <c r="F75" s="13"/>
      <c r="G75" s="13"/>
    </row>
    <row r="76" spans="1:7" ht="19.5" customHeight="1" x14ac:dyDescent="0.2">
      <c r="A76" s="13"/>
      <c r="B76" s="13"/>
      <c r="C76" s="13"/>
      <c r="D76" s="13"/>
      <c r="E76" s="13"/>
      <c r="F76" s="13"/>
      <c r="G76" s="13"/>
    </row>
    <row r="77" spans="1:7" ht="19.5" customHeight="1" x14ac:dyDescent="0.2">
      <c r="A77" s="13"/>
      <c r="B77" s="13"/>
      <c r="C77" s="13"/>
      <c r="D77" s="13"/>
      <c r="E77" s="13"/>
      <c r="F77" s="13"/>
      <c r="G77" s="13"/>
    </row>
    <row r="78" spans="1:7" ht="19.5" customHeight="1" x14ac:dyDescent="0.2">
      <c r="A78" s="13"/>
      <c r="B78" s="13"/>
      <c r="C78" s="13"/>
      <c r="D78" s="13"/>
      <c r="E78" s="13"/>
      <c r="F78" s="13"/>
      <c r="G78" s="13"/>
    </row>
    <row r="79" spans="1:7" ht="19.5" customHeight="1" x14ac:dyDescent="0.2">
      <c r="A79" s="13"/>
      <c r="B79" s="13"/>
      <c r="C79" s="13"/>
      <c r="D79" s="13"/>
      <c r="E79" s="13"/>
      <c r="F79" s="13"/>
      <c r="G79" s="13"/>
    </row>
    <row r="80" spans="1:7" ht="19.5" customHeight="1" x14ac:dyDescent="0.2">
      <c r="A80" s="13"/>
      <c r="B80" s="13"/>
      <c r="C80" s="13"/>
      <c r="D80" s="13"/>
      <c r="E80" s="13"/>
      <c r="F80" s="13"/>
      <c r="G80" s="13"/>
    </row>
    <row r="81" spans="1:7" ht="19.5" customHeight="1" x14ac:dyDescent="0.2">
      <c r="A81" s="13"/>
      <c r="B81" s="13"/>
      <c r="C81" s="13"/>
      <c r="D81" s="13"/>
      <c r="E81" s="13"/>
      <c r="F81" s="13"/>
      <c r="G81" s="13"/>
    </row>
    <row r="82" spans="1:7" ht="19.5" customHeight="1" x14ac:dyDescent="0.2">
      <c r="A82" s="13"/>
      <c r="B82" s="13"/>
      <c r="C82" s="13"/>
      <c r="D82" s="13"/>
      <c r="E82" s="13"/>
      <c r="F82" s="13"/>
      <c r="G82" s="13"/>
    </row>
    <row r="83" spans="1:7" ht="19.5" customHeight="1" x14ac:dyDescent="0.2">
      <c r="A83" s="13"/>
      <c r="B83" s="13"/>
      <c r="C83" s="13"/>
      <c r="D83" s="13"/>
      <c r="E83" s="13"/>
      <c r="F83" s="13"/>
      <c r="G83" s="13"/>
    </row>
    <row r="84" spans="1:7" ht="19.5" customHeight="1" x14ac:dyDescent="0.2">
      <c r="A84" s="13"/>
      <c r="B84" s="13"/>
      <c r="C84" s="13"/>
      <c r="D84" s="13"/>
      <c r="E84" s="13"/>
      <c r="F84" s="13"/>
      <c r="G84" s="13"/>
    </row>
    <row r="85" spans="1:7" ht="19.5" customHeight="1" x14ac:dyDescent="0.2">
      <c r="A85" s="13"/>
      <c r="B85" s="13"/>
      <c r="C85" s="13"/>
      <c r="D85" s="13"/>
      <c r="E85" s="13"/>
      <c r="F85" s="13"/>
      <c r="G85" s="13"/>
    </row>
    <row r="86" spans="1:7" ht="19.5" customHeight="1" x14ac:dyDescent="0.2">
      <c r="A86" s="13"/>
      <c r="B86" s="13"/>
      <c r="C86" s="13"/>
      <c r="D86" s="13"/>
      <c r="E86" s="13"/>
      <c r="F86" s="13"/>
      <c r="G86" s="13"/>
    </row>
    <row r="87" spans="1:7" ht="19.5" customHeight="1" x14ac:dyDescent="0.2">
      <c r="A87" s="13"/>
      <c r="B87" s="13"/>
      <c r="C87" s="13"/>
      <c r="D87" s="13"/>
      <c r="E87" s="13"/>
      <c r="F87" s="13"/>
      <c r="G87" s="13"/>
    </row>
    <row r="88" spans="1:7" ht="19.5" customHeight="1" x14ac:dyDescent="0.2">
      <c r="A88" s="13"/>
      <c r="B88" s="13"/>
      <c r="C88" s="13"/>
      <c r="D88" s="13"/>
      <c r="E88" s="13"/>
      <c r="F88" s="13"/>
      <c r="G88" s="13"/>
    </row>
    <row r="89" spans="1:7" ht="19.5" customHeight="1" x14ac:dyDescent="0.2">
      <c r="A89" s="13"/>
      <c r="B89" s="13"/>
      <c r="C89" s="13"/>
      <c r="D89" s="13"/>
      <c r="E89" s="13"/>
      <c r="F89" s="13"/>
      <c r="G89" s="13"/>
    </row>
    <row r="90" spans="1:7" ht="19.5" customHeight="1" x14ac:dyDescent="0.2">
      <c r="A90" s="13"/>
      <c r="B90" s="13"/>
      <c r="C90" s="13"/>
      <c r="D90" s="13"/>
      <c r="E90" s="13"/>
      <c r="F90" s="13"/>
      <c r="G90" s="13"/>
    </row>
    <row r="91" spans="1:7" ht="19.5" customHeight="1" x14ac:dyDescent="0.2">
      <c r="A91" s="13"/>
      <c r="B91" s="13"/>
      <c r="C91" s="13"/>
      <c r="D91" s="13"/>
      <c r="E91" s="13"/>
      <c r="F91" s="13"/>
      <c r="G91" s="13"/>
    </row>
    <row r="92" spans="1:7" ht="19.5" customHeight="1" x14ac:dyDescent="0.2">
      <c r="A92" s="13"/>
      <c r="B92" s="13"/>
      <c r="C92" s="13"/>
      <c r="D92" s="13"/>
      <c r="E92" s="13"/>
      <c r="F92" s="13"/>
      <c r="G92" s="13"/>
    </row>
    <row r="93" spans="1:7" ht="19.5" customHeight="1" x14ac:dyDescent="0.2">
      <c r="A93" s="13"/>
      <c r="B93" s="13"/>
      <c r="C93" s="13"/>
      <c r="D93" s="13"/>
      <c r="E93" s="13"/>
      <c r="F93" s="13"/>
      <c r="G93" s="13"/>
    </row>
    <row r="94" spans="1:7" ht="19.5" customHeight="1" x14ac:dyDescent="0.2">
      <c r="A94" s="13"/>
      <c r="B94" s="13"/>
      <c r="C94" s="13"/>
      <c r="D94" s="13"/>
      <c r="E94" s="13"/>
      <c r="F94" s="13"/>
      <c r="G94" s="13"/>
    </row>
    <row r="95" spans="1:7" ht="19.5" customHeight="1" x14ac:dyDescent="0.2">
      <c r="A95" s="13"/>
      <c r="B95" s="13"/>
      <c r="C95" s="13"/>
      <c r="D95" s="13"/>
      <c r="E95" s="13"/>
      <c r="F95" s="13"/>
      <c r="G95" s="13"/>
    </row>
    <row r="96" spans="1:7" ht="19.5" customHeight="1" x14ac:dyDescent="0.2">
      <c r="A96" s="13"/>
      <c r="B96" s="13"/>
      <c r="C96" s="13"/>
      <c r="D96" s="13"/>
      <c r="E96" s="13"/>
      <c r="F96" s="13"/>
      <c r="G96" s="13"/>
    </row>
    <row r="97" spans="1:7" ht="19.5" customHeight="1" x14ac:dyDescent="0.2">
      <c r="A97" s="13"/>
      <c r="B97" s="13"/>
      <c r="C97" s="13"/>
      <c r="D97" s="13"/>
      <c r="E97" s="13"/>
      <c r="F97" s="13"/>
      <c r="G97" s="13"/>
    </row>
    <row r="98" spans="1:7" ht="19.5" customHeight="1" x14ac:dyDescent="0.2">
      <c r="A98" s="13"/>
      <c r="B98" s="13"/>
      <c r="C98" s="13"/>
      <c r="D98" s="13"/>
      <c r="E98" s="13"/>
      <c r="F98" s="13"/>
      <c r="G98" s="13"/>
    </row>
    <row r="99" spans="1:7" ht="19.5" customHeight="1" x14ac:dyDescent="0.2">
      <c r="A99" s="13"/>
      <c r="B99" s="13"/>
      <c r="C99" s="13"/>
      <c r="D99" s="13"/>
      <c r="E99" s="13"/>
      <c r="F99" s="13"/>
      <c r="G99" s="13"/>
    </row>
    <row r="100" spans="1:7" ht="19.5" customHeight="1" x14ac:dyDescent="0.2">
      <c r="A100" s="13"/>
      <c r="B100" s="13"/>
      <c r="C100" s="13"/>
      <c r="D100" s="13"/>
      <c r="E100" s="13"/>
      <c r="F100" s="13"/>
      <c r="G100" s="13"/>
    </row>
    <row r="101" spans="1:7" ht="19.5" customHeight="1" x14ac:dyDescent="0.2">
      <c r="A101" s="13"/>
      <c r="B101" s="13"/>
      <c r="C101" s="13"/>
      <c r="D101" s="13"/>
      <c r="E101" s="13"/>
      <c r="F101" s="13"/>
      <c r="G101" s="13"/>
    </row>
    <row r="102" spans="1:7" ht="19.5" customHeight="1" x14ac:dyDescent="0.2">
      <c r="A102" s="13"/>
      <c r="B102" s="13"/>
      <c r="C102" s="13"/>
      <c r="D102" s="13"/>
      <c r="E102" s="13"/>
      <c r="F102" s="13"/>
      <c r="G102" s="13"/>
    </row>
    <row r="103" spans="1:7" ht="19.5" customHeight="1" x14ac:dyDescent="0.2">
      <c r="A103" s="13"/>
      <c r="B103" s="13"/>
      <c r="C103" s="13"/>
      <c r="D103" s="13"/>
      <c r="E103" s="13"/>
      <c r="F103" s="13"/>
      <c r="G103" s="13"/>
    </row>
    <row r="104" spans="1:7" ht="19.5" customHeight="1" x14ac:dyDescent="0.2">
      <c r="A104" s="13"/>
      <c r="B104" s="13"/>
      <c r="C104" s="13"/>
      <c r="D104" s="13"/>
      <c r="E104" s="13"/>
      <c r="F104" s="13"/>
      <c r="G104" s="13"/>
    </row>
    <row r="105" spans="1:7" ht="19.5" customHeight="1" x14ac:dyDescent="0.2">
      <c r="A105" s="13"/>
      <c r="B105" s="13"/>
      <c r="C105" s="13"/>
      <c r="D105" s="13"/>
      <c r="E105" s="13"/>
      <c r="F105" s="13"/>
      <c r="G105" s="13"/>
    </row>
    <row r="106" spans="1:7" ht="19.5" customHeight="1" x14ac:dyDescent="0.2">
      <c r="A106" s="13"/>
      <c r="B106" s="13"/>
      <c r="C106" s="13"/>
      <c r="D106" s="13"/>
      <c r="E106" s="13"/>
      <c r="F106" s="13"/>
      <c r="G106" s="13"/>
    </row>
    <row r="107" spans="1:7" ht="19.5" customHeight="1" x14ac:dyDescent="0.2">
      <c r="A107" s="13"/>
      <c r="B107" s="13"/>
      <c r="C107" s="13"/>
      <c r="D107" s="13"/>
      <c r="E107" s="13"/>
      <c r="F107" s="13"/>
      <c r="G107" s="13"/>
    </row>
    <row r="108" spans="1:7" ht="19.5" customHeight="1" x14ac:dyDescent="0.2">
      <c r="A108" s="13"/>
      <c r="B108" s="13"/>
      <c r="C108" s="13"/>
      <c r="D108" s="13"/>
      <c r="E108" s="13"/>
      <c r="F108" s="13"/>
      <c r="G108" s="13"/>
    </row>
    <row r="109" spans="1:7" ht="19.5" customHeight="1" x14ac:dyDescent="0.2">
      <c r="A109" s="13"/>
      <c r="B109" s="13"/>
      <c r="C109" s="13"/>
      <c r="D109" s="13"/>
      <c r="E109" s="13"/>
      <c r="F109" s="13"/>
      <c r="G109" s="13"/>
    </row>
    <row r="110" spans="1:7" ht="19.5" customHeight="1" x14ac:dyDescent="0.2">
      <c r="A110" s="13"/>
      <c r="B110" s="13"/>
      <c r="C110" s="13"/>
      <c r="D110" s="13"/>
      <c r="E110" s="13"/>
      <c r="F110" s="13"/>
      <c r="G110" s="13"/>
    </row>
    <row r="111" spans="1:7" ht="19.5" customHeight="1" x14ac:dyDescent="0.2">
      <c r="A111" s="13"/>
      <c r="B111" s="13"/>
      <c r="C111" s="13"/>
      <c r="D111" s="13"/>
      <c r="E111" s="13"/>
      <c r="F111" s="13"/>
      <c r="G111" s="13"/>
    </row>
    <row r="112" spans="1:7" ht="19.5" customHeight="1" x14ac:dyDescent="0.2">
      <c r="A112" s="13"/>
      <c r="B112" s="13"/>
      <c r="C112" s="13"/>
      <c r="D112" s="13"/>
      <c r="E112" s="13"/>
      <c r="F112" s="13"/>
      <c r="G112" s="13"/>
    </row>
    <row r="113" spans="1:7" ht="19.5" customHeight="1" x14ac:dyDescent="0.2">
      <c r="A113" s="13"/>
      <c r="B113" s="13"/>
      <c r="C113" s="13"/>
      <c r="D113" s="13"/>
      <c r="E113" s="13"/>
      <c r="F113" s="13"/>
      <c r="G113" s="13"/>
    </row>
    <row r="114" spans="1:7" ht="19.5" customHeight="1" x14ac:dyDescent="0.2">
      <c r="A114" s="13"/>
      <c r="B114" s="13"/>
      <c r="C114" s="13"/>
      <c r="D114" s="13"/>
      <c r="E114" s="13"/>
      <c r="F114" s="13"/>
      <c r="G114" s="13"/>
    </row>
    <row r="115" spans="1:7" ht="19.5" customHeight="1" x14ac:dyDescent="0.2">
      <c r="A115" s="13"/>
      <c r="B115" s="13"/>
      <c r="C115" s="13"/>
      <c r="D115" s="13"/>
      <c r="E115" s="13"/>
      <c r="F115" s="13"/>
      <c r="G115" s="13"/>
    </row>
    <row r="116" spans="1:7" ht="19.5" customHeight="1" x14ac:dyDescent="0.2">
      <c r="A116" s="13"/>
      <c r="B116" s="13"/>
      <c r="C116" s="13"/>
      <c r="D116" s="13"/>
      <c r="E116" s="13"/>
      <c r="F116" s="13"/>
      <c r="G116" s="13"/>
    </row>
    <row r="117" spans="1:7" ht="19.5" customHeight="1" x14ac:dyDescent="0.2">
      <c r="A117" s="13"/>
      <c r="B117" s="13"/>
      <c r="C117" s="13"/>
      <c r="D117" s="13"/>
      <c r="E117" s="13"/>
      <c r="F117" s="13"/>
      <c r="G117" s="13"/>
    </row>
    <row r="118" spans="1:7" ht="19.5" customHeight="1" x14ac:dyDescent="0.2">
      <c r="A118" s="13"/>
      <c r="B118" s="13"/>
      <c r="C118" s="13"/>
      <c r="D118" s="13"/>
      <c r="E118" s="13"/>
      <c r="F118" s="13"/>
      <c r="G118" s="13"/>
    </row>
    <row r="119" spans="1:7" ht="19.5" customHeight="1" x14ac:dyDescent="0.2">
      <c r="A119" s="13"/>
      <c r="B119" s="13"/>
      <c r="C119" s="13"/>
      <c r="D119" s="13"/>
      <c r="E119" s="13"/>
      <c r="F119" s="13"/>
      <c r="G119" s="13"/>
    </row>
    <row r="120" spans="1:7" ht="19.5" customHeight="1" x14ac:dyDescent="0.2">
      <c r="A120" s="13"/>
      <c r="B120" s="13"/>
      <c r="C120" s="13"/>
      <c r="D120" s="13"/>
      <c r="E120" s="13"/>
      <c r="F120" s="13"/>
      <c r="G120" s="13"/>
    </row>
    <row r="121" spans="1:7" ht="19.5" customHeight="1" x14ac:dyDescent="0.2">
      <c r="A121" s="13"/>
      <c r="B121" s="13"/>
      <c r="C121" s="13"/>
      <c r="D121" s="13"/>
      <c r="E121" s="13"/>
      <c r="F121" s="13"/>
      <c r="G121" s="13"/>
    </row>
    <row r="122" spans="1:7" ht="19.5" customHeight="1" x14ac:dyDescent="0.2">
      <c r="A122" s="13"/>
      <c r="B122" s="13"/>
      <c r="C122" s="13"/>
      <c r="D122" s="13"/>
      <c r="E122" s="13"/>
      <c r="F122" s="13"/>
      <c r="G122" s="13"/>
    </row>
    <row r="123" spans="1:7" ht="19.5" customHeight="1" x14ac:dyDescent="0.2">
      <c r="A123" s="13"/>
      <c r="B123" s="13"/>
      <c r="C123" s="13"/>
      <c r="D123" s="13"/>
      <c r="E123" s="13"/>
      <c r="F123" s="13"/>
      <c r="G123" s="13"/>
    </row>
    <row r="124" spans="1:7" ht="19.5" customHeight="1" x14ac:dyDescent="0.2">
      <c r="A124" s="13"/>
      <c r="B124" s="13"/>
      <c r="C124" s="13"/>
      <c r="D124" s="13"/>
      <c r="E124" s="13"/>
      <c r="F124" s="13"/>
      <c r="G124" s="13"/>
    </row>
    <row r="125" spans="1:7" ht="19.5" customHeight="1" x14ac:dyDescent="0.2">
      <c r="A125" s="13"/>
      <c r="B125" s="13"/>
      <c r="C125" s="13"/>
      <c r="D125" s="13"/>
      <c r="E125" s="13"/>
      <c r="F125" s="13"/>
      <c r="G125" s="13"/>
    </row>
    <row r="126" spans="1:7" ht="19.5" customHeight="1" x14ac:dyDescent="0.2">
      <c r="A126" s="13"/>
      <c r="B126" s="13"/>
      <c r="C126" s="13"/>
      <c r="D126" s="13"/>
      <c r="E126" s="13"/>
      <c r="F126" s="13"/>
      <c r="G126" s="13"/>
    </row>
    <row r="127" spans="1:7" ht="19.5" customHeight="1" x14ac:dyDescent="0.2">
      <c r="A127" s="13"/>
      <c r="B127" s="13"/>
      <c r="C127" s="13"/>
      <c r="D127" s="13"/>
      <c r="E127" s="13"/>
      <c r="F127" s="13"/>
      <c r="G127" s="13"/>
    </row>
    <row r="128" spans="1:7" ht="19.5" customHeight="1" x14ac:dyDescent="0.2">
      <c r="A128" s="13"/>
      <c r="B128" s="13"/>
      <c r="C128" s="13"/>
      <c r="D128" s="13"/>
      <c r="E128" s="13"/>
      <c r="F128" s="13"/>
      <c r="G128" s="13"/>
    </row>
    <row r="129" spans="1:7" ht="19.5" customHeight="1" x14ac:dyDescent="0.2">
      <c r="A129" s="13"/>
      <c r="B129" s="13"/>
      <c r="C129" s="13"/>
      <c r="D129" s="13"/>
      <c r="E129" s="13"/>
      <c r="F129" s="13"/>
      <c r="G129" s="13"/>
    </row>
    <row r="130" spans="1:7" ht="19.5" customHeight="1" x14ac:dyDescent="0.2">
      <c r="A130" s="13"/>
      <c r="B130" s="13"/>
      <c r="C130" s="13"/>
      <c r="D130" s="13"/>
      <c r="E130" s="13"/>
      <c r="F130" s="13"/>
      <c r="G130" s="13"/>
    </row>
    <row r="131" spans="1:7" ht="19.5" customHeight="1" x14ac:dyDescent="0.2">
      <c r="A131" s="13"/>
      <c r="B131" s="13"/>
      <c r="C131" s="13"/>
      <c r="D131" s="13"/>
      <c r="E131" s="13"/>
      <c r="F131" s="13"/>
      <c r="G131" s="13"/>
    </row>
    <row r="132" spans="1:7" ht="19.5" customHeight="1" x14ac:dyDescent="0.2">
      <c r="A132" s="13"/>
      <c r="B132" s="13"/>
      <c r="C132" s="13"/>
      <c r="D132" s="13"/>
      <c r="E132" s="13"/>
      <c r="F132" s="13"/>
      <c r="G132" s="13"/>
    </row>
    <row r="133" spans="1:7" ht="19.5" customHeight="1" x14ac:dyDescent="0.2">
      <c r="A133" s="13"/>
      <c r="B133" s="13"/>
      <c r="C133" s="13"/>
      <c r="D133" s="13"/>
      <c r="E133" s="13"/>
      <c r="F133" s="13"/>
      <c r="G133" s="13"/>
    </row>
    <row r="134" spans="1:7" ht="19.5" customHeight="1" x14ac:dyDescent="0.2">
      <c r="A134" s="13"/>
      <c r="B134" s="13"/>
      <c r="C134" s="13"/>
      <c r="D134" s="13"/>
      <c r="E134" s="13"/>
      <c r="F134" s="13"/>
      <c r="G134" s="13"/>
    </row>
    <row r="135" spans="1:7" ht="19.5" customHeight="1" x14ac:dyDescent="0.2">
      <c r="A135" s="13"/>
      <c r="B135" s="13"/>
      <c r="C135" s="13"/>
      <c r="D135" s="13"/>
      <c r="E135" s="13"/>
      <c r="F135" s="13"/>
      <c r="G135" s="13"/>
    </row>
    <row r="136" spans="1:7" ht="19.5" customHeight="1" x14ac:dyDescent="0.2">
      <c r="A136" s="13"/>
      <c r="B136" s="13"/>
      <c r="C136" s="13"/>
      <c r="D136" s="13"/>
      <c r="E136" s="13"/>
      <c r="F136" s="13"/>
      <c r="G136" s="13"/>
    </row>
    <row r="137" spans="1:7" ht="19.5" customHeight="1" x14ac:dyDescent="0.2">
      <c r="A137" s="13"/>
      <c r="B137" s="13"/>
      <c r="C137" s="13"/>
      <c r="D137" s="13"/>
      <c r="E137" s="13"/>
      <c r="F137" s="13"/>
      <c r="G137" s="13"/>
    </row>
    <row r="138" spans="1:7" ht="19.5" customHeight="1" x14ac:dyDescent="0.2">
      <c r="A138" s="13"/>
      <c r="B138" s="13"/>
      <c r="C138" s="13"/>
      <c r="D138" s="13"/>
      <c r="E138" s="13"/>
      <c r="F138" s="13"/>
      <c r="G138" s="13"/>
    </row>
    <row r="139" spans="1:7" ht="19.5" customHeight="1" x14ac:dyDescent="0.2">
      <c r="A139" s="13"/>
      <c r="B139" s="13"/>
      <c r="C139" s="13"/>
      <c r="D139" s="13"/>
      <c r="E139" s="13"/>
      <c r="F139" s="13"/>
      <c r="G139" s="13"/>
    </row>
    <row r="140" spans="1:7" ht="19.5" customHeight="1" x14ac:dyDescent="0.2">
      <c r="A140" s="13"/>
      <c r="B140" s="13"/>
      <c r="C140" s="13"/>
      <c r="D140" s="13"/>
      <c r="E140" s="13"/>
      <c r="F140" s="13"/>
      <c r="G140" s="13"/>
    </row>
    <row r="141" spans="1:7" ht="19.5" customHeight="1" x14ac:dyDescent="0.2">
      <c r="A141" s="13"/>
      <c r="B141" s="13"/>
      <c r="C141" s="13"/>
      <c r="D141" s="13"/>
      <c r="E141" s="13"/>
      <c r="F141" s="13"/>
      <c r="G141" s="13"/>
    </row>
    <row r="142" spans="1:7" ht="19.5" customHeight="1" x14ac:dyDescent="0.2">
      <c r="A142" s="13"/>
      <c r="B142" s="13"/>
      <c r="C142" s="13"/>
      <c r="D142" s="13"/>
      <c r="E142" s="13"/>
      <c r="F142" s="13"/>
      <c r="G142" s="13"/>
    </row>
    <row r="143" spans="1:7" ht="19.5" customHeight="1" x14ac:dyDescent="0.2">
      <c r="A143" s="13"/>
      <c r="B143" s="13"/>
      <c r="C143" s="13"/>
      <c r="D143" s="13"/>
      <c r="E143" s="13"/>
      <c r="F143" s="13"/>
      <c r="G143" s="13"/>
    </row>
    <row r="144" spans="1:7" ht="19.5" customHeight="1" x14ac:dyDescent="0.2">
      <c r="A144" s="13"/>
      <c r="B144" s="13"/>
      <c r="C144" s="13"/>
      <c r="D144" s="13"/>
      <c r="E144" s="13"/>
      <c r="F144" s="13"/>
      <c r="G144" s="13"/>
    </row>
    <row r="145" spans="1:7" ht="19.5" customHeight="1" x14ac:dyDescent="0.2">
      <c r="A145" s="13"/>
      <c r="B145" s="13"/>
      <c r="C145" s="13"/>
      <c r="D145" s="13"/>
      <c r="E145" s="13"/>
      <c r="F145" s="13"/>
      <c r="G145" s="13"/>
    </row>
    <row r="146" spans="1:7" ht="19.5" customHeight="1" x14ac:dyDescent="0.2">
      <c r="A146" s="13"/>
      <c r="B146" s="13"/>
      <c r="C146" s="13"/>
      <c r="D146" s="13"/>
      <c r="E146" s="13"/>
      <c r="F146" s="13"/>
      <c r="G146" s="13"/>
    </row>
    <row r="147" spans="1:7" ht="19.5" customHeight="1" x14ac:dyDescent="0.2">
      <c r="A147" s="13"/>
      <c r="B147" s="13"/>
      <c r="C147" s="13"/>
      <c r="D147" s="13"/>
      <c r="E147" s="13"/>
      <c r="F147" s="13"/>
      <c r="G147" s="13"/>
    </row>
    <row r="148" spans="1:7" ht="19.5" customHeight="1" x14ac:dyDescent="0.2">
      <c r="A148" s="13"/>
      <c r="B148" s="13"/>
      <c r="C148" s="13"/>
      <c r="D148" s="13"/>
      <c r="E148" s="13"/>
      <c r="F148" s="13"/>
      <c r="G148" s="13"/>
    </row>
    <row r="149" spans="1:7" ht="19.5" customHeight="1" x14ac:dyDescent="0.2">
      <c r="A149" s="13"/>
      <c r="B149" s="13"/>
      <c r="C149" s="13"/>
      <c r="D149" s="13"/>
      <c r="E149" s="13"/>
      <c r="F149" s="13"/>
      <c r="G149" s="13"/>
    </row>
    <row r="150" spans="1:7" ht="19.5" customHeight="1" x14ac:dyDescent="0.2">
      <c r="A150" s="13"/>
      <c r="B150" s="13"/>
      <c r="C150" s="13"/>
      <c r="D150" s="13"/>
      <c r="E150" s="13"/>
      <c r="F150" s="13"/>
      <c r="G150" s="13"/>
    </row>
    <row r="151" spans="1:7" ht="19.5" customHeight="1" x14ac:dyDescent="0.2">
      <c r="A151" s="13"/>
      <c r="B151" s="13"/>
      <c r="C151" s="13"/>
      <c r="D151" s="13"/>
      <c r="E151" s="13"/>
      <c r="F151" s="13"/>
      <c r="G151" s="13"/>
    </row>
    <row r="152" spans="1:7" ht="19.5" customHeight="1" x14ac:dyDescent="0.2">
      <c r="A152" s="13"/>
      <c r="B152" s="13"/>
      <c r="C152" s="13"/>
      <c r="D152" s="13"/>
      <c r="E152" s="13"/>
      <c r="F152" s="13"/>
      <c r="G152" s="13"/>
    </row>
    <row r="153" spans="1:7" ht="19.5" customHeight="1" x14ac:dyDescent="0.2">
      <c r="A153" s="13"/>
      <c r="B153" s="13"/>
      <c r="C153" s="13"/>
      <c r="D153" s="13"/>
      <c r="E153" s="13"/>
      <c r="F153" s="13"/>
      <c r="G153" s="13"/>
    </row>
    <row r="154" spans="1:7" ht="19.5" customHeight="1" x14ac:dyDescent="0.2">
      <c r="A154" s="13"/>
      <c r="B154" s="13"/>
      <c r="C154" s="13"/>
      <c r="D154" s="13"/>
      <c r="E154" s="13"/>
      <c r="F154" s="13"/>
      <c r="G154" s="13"/>
    </row>
    <row r="155" spans="1:7" ht="19.5" customHeight="1" x14ac:dyDescent="0.2">
      <c r="A155" s="13"/>
      <c r="B155" s="13"/>
      <c r="C155" s="13"/>
      <c r="D155" s="13"/>
      <c r="E155" s="13"/>
      <c r="F155" s="13"/>
      <c r="G155" s="13"/>
    </row>
    <row r="156" spans="1:7" ht="19.5" customHeight="1" x14ac:dyDescent="0.2">
      <c r="A156" s="13"/>
      <c r="B156" s="13"/>
      <c r="C156" s="13"/>
      <c r="D156" s="13"/>
      <c r="E156" s="13"/>
      <c r="F156" s="13"/>
      <c r="G156" s="13"/>
    </row>
    <row r="157" spans="1:7" ht="19.5" customHeight="1" x14ac:dyDescent="0.2">
      <c r="A157" s="13"/>
      <c r="B157" s="13"/>
      <c r="C157" s="13"/>
      <c r="D157" s="13"/>
      <c r="E157" s="13"/>
      <c r="F157" s="13"/>
      <c r="G157" s="13"/>
    </row>
    <row r="158" spans="1:7" ht="19.5" customHeight="1" x14ac:dyDescent="0.2">
      <c r="A158" s="13"/>
      <c r="B158" s="13"/>
      <c r="C158" s="13"/>
      <c r="D158" s="13"/>
      <c r="E158" s="13"/>
      <c r="F158" s="13"/>
      <c r="G158" s="13"/>
    </row>
    <row r="159" spans="1:7" ht="19.5" customHeight="1" x14ac:dyDescent="0.2">
      <c r="A159" s="13"/>
      <c r="B159" s="13"/>
      <c r="C159" s="13"/>
      <c r="D159" s="13"/>
      <c r="E159" s="13"/>
      <c r="F159" s="13"/>
      <c r="G159" s="13"/>
    </row>
    <row r="160" spans="1:7" ht="19.5" customHeight="1" x14ac:dyDescent="0.2">
      <c r="A160" s="13"/>
      <c r="B160" s="13"/>
      <c r="C160" s="13"/>
      <c r="D160" s="13"/>
      <c r="E160" s="13"/>
      <c r="F160" s="13"/>
      <c r="G160" s="13"/>
    </row>
    <row r="161" spans="1:7" ht="19.5" customHeight="1" x14ac:dyDescent="0.2">
      <c r="A161" s="13"/>
      <c r="B161" s="13"/>
      <c r="C161" s="13"/>
      <c r="D161" s="13"/>
      <c r="E161" s="13"/>
      <c r="F161" s="13"/>
      <c r="G161" s="13"/>
    </row>
    <row r="162" spans="1:7" ht="19.5" customHeight="1" x14ac:dyDescent="0.2">
      <c r="A162" s="13"/>
      <c r="B162" s="13"/>
      <c r="C162" s="13"/>
      <c r="D162" s="13"/>
      <c r="E162" s="13"/>
      <c r="F162" s="13"/>
      <c r="G162" s="13"/>
    </row>
    <row r="163" spans="1:7" ht="19.5" customHeight="1" x14ac:dyDescent="0.2">
      <c r="A163" s="13"/>
      <c r="B163" s="13"/>
      <c r="C163" s="13"/>
      <c r="D163" s="13"/>
      <c r="E163" s="13"/>
      <c r="F163" s="13"/>
      <c r="G163" s="13"/>
    </row>
    <row r="164" spans="1:7" ht="19.5" customHeight="1" x14ac:dyDescent="0.2">
      <c r="A164" s="13"/>
      <c r="B164" s="13"/>
      <c r="C164" s="13"/>
      <c r="D164" s="13"/>
      <c r="E164" s="13"/>
      <c r="F164" s="13"/>
      <c r="G164" s="13"/>
    </row>
    <row r="165" spans="1:7" ht="19.5" customHeight="1" x14ac:dyDescent="0.2">
      <c r="A165" s="13"/>
      <c r="B165" s="13"/>
      <c r="C165" s="13"/>
      <c r="D165" s="13"/>
      <c r="E165" s="13"/>
      <c r="F165" s="13"/>
      <c r="G165" s="13"/>
    </row>
    <row r="166" spans="1:7" ht="19.5" customHeight="1" x14ac:dyDescent="0.2">
      <c r="A166" s="13"/>
      <c r="B166" s="13"/>
      <c r="C166" s="13"/>
      <c r="D166" s="13"/>
      <c r="E166" s="13"/>
      <c r="F166" s="13"/>
      <c r="G166" s="13"/>
    </row>
    <row r="167" spans="1:7" ht="19.5" customHeight="1" x14ac:dyDescent="0.2">
      <c r="A167" s="13"/>
      <c r="B167" s="13"/>
      <c r="C167" s="13"/>
      <c r="D167" s="13"/>
      <c r="E167" s="13"/>
      <c r="F167" s="13"/>
      <c r="G167" s="13"/>
    </row>
    <row r="168" spans="1:7" ht="19.5" customHeight="1" x14ac:dyDescent="0.2">
      <c r="A168" s="13"/>
      <c r="B168" s="13"/>
      <c r="C168" s="13"/>
      <c r="D168" s="13"/>
      <c r="E168" s="13"/>
      <c r="F168" s="13"/>
      <c r="G168" s="13"/>
    </row>
    <row r="169" spans="1:7" ht="12.75" x14ac:dyDescent="0.2">
      <c r="A169" s="13"/>
      <c r="B169" s="13"/>
      <c r="C169" s="13"/>
      <c r="D169" s="13"/>
      <c r="E169" s="13"/>
      <c r="F169" s="13"/>
      <c r="G169" s="13"/>
    </row>
    <row r="170" spans="1:7" ht="12.75" x14ac:dyDescent="0.2">
      <c r="A170" s="13"/>
      <c r="B170" s="13"/>
      <c r="C170" s="13"/>
      <c r="D170" s="13"/>
      <c r="E170" s="13"/>
      <c r="F170" s="13"/>
      <c r="G170" s="13"/>
    </row>
    <row r="171" spans="1:7" ht="12.75" x14ac:dyDescent="0.2">
      <c r="A171" s="13"/>
      <c r="B171" s="13"/>
      <c r="C171" s="13"/>
      <c r="D171" s="13"/>
      <c r="E171" s="13"/>
      <c r="F171" s="13"/>
      <c r="G171" s="13"/>
    </row>
    <row r="172" spans="1:7" ht="12.75" x14ac:dyDescent="0.2">
      <c r="A172" s="13"/>
      <c r="B172" s="13"/>
      <c r="C172" s="13"/>
      <c r="D172" s="13"/>
      <c r="E172" s="13"/>
      <c r="F172" s="13"/>
      <c r="G172" s="13"/>
    </row>
    <row r="173" spans="1:7" ht="12.75" x14ac:dyDescent="0.2">
      <c r="A173" s="13"/>
      <c r="B173" s="13"/>
      <c r="C173" s="13"/>
      <c r="D173" s="13"/>
      <c r="E173" s="13"/>
      <c r="F173" s="13"/>
      <c r="G173" s="13"/>
    </row>
    <row r="174" spans="1:7" ht="12.75" x14ac:dyDescent="0.2">
      <c r="A174" s="13"/>
      <c r="B174" s="13"/>
      <c r="C174" s="13"/>
      <c r="D174" s="13"/>
      <c r="E174" s="13"/>
      <c r="F174" s="13"/>
      <c r="G174" s="13"/>
    </row>
    <row r="175" spans="1:7" ht="12.75" x14ac:dyDescent="0.2">
      <c r="A175" s="13"/>
      <c r="B175" s="13"/>
      <c r="C175" s="13"/>
      <c r="D175" s="13"/>
      <c r="E175" s="13"/>
      <c r="F175" s="13"/>
      <c r="G175" s="13"/>
    </row>
    <row r="176" spans="1:7" ht="12.75" x14ac:dyDescent="0.2">
      <c r="A176" s="13"/>
      <c r="B176" s="13"/>
      <c r="C176" s="13"/>
      <c r="D176" s="13"/>
      <c r="E176" s="13"/>
      <c r="F176" s="13"/>
      <c r="G176" s="13"/>
    </row>
    <row r="177" spans="1:7" ht="12.75" x14ac:dyDescent="0.2">
      <c r="A177" s="13"/>
      <c r="B177" s="13"/>
      <c r="C177" s="13"/>
      <c r="D177" s="13"/>
      <c r="E177" s="13"/>
      <c r="F177" s="13"/>
      <c r="G177" s="13"/>
    </row>
    <row r="178" spans="1:7" ht="12.75" x14ac:dyDescent="0.2">
      <c r="A178" s="13"/>
      <c r="B178" s="13"/>
      <c r="C178" s="13"/>
      <c r="D178" s="13"/>
      <c r="E178" s="13"/>
      <c r="F178" s="13"/>
      <c r="G178" s="13"/>
    </row>
    <row r="179" spans="1:7" ht="12.75" x14ac:dyDescent="0.2">
      <c r="A179" s="13"/>
      <c r="B179" s="13"/>
      <c r="C179" s="13"/>
      <c r="D179" s="13"/>
      <c r="E179" s="13"/>
      <c r="F179" s="13"/>
      <c r="G179" s="13"/>
    </row>
    <row r="180" spans="1:7" ht="12.75" x14ac:dyDescent="0.2">
      <c r="A180" s="13"/>
      <c r="B180" s="13"/>
      <c r="C180" s="13"/>
      <c r="D180" s="13"/>
      <c r="E180" s="13"/>
      <c r="F180" s="13"/>
      <c r="G180" s="13"/>
    </row>
    <row r="181" spans="1:7" ht="12.75" x14ac:dyDescent="0.2">
      <c r="A181" s="13"/>
      <c r="B181" s="13"/>
      <c r="C181" s="13"/>
      <c r="D181" s="13"/>
      <c r="E181" s="13"/>
      <c r="F181" s="13"/>
      <c r="G181" s="13"/>
    </row>
    <row r="182" spans="1:7" ht="12.75" x14ac:dyDescent="0.2">
      <c r="A182" s="13"/>
      <c r="B182" s="13"/>
      <c r="C182" s="13"/>
      <c r="D182" s="13"/>
      <c r="E182" s="13"/>
      <c r="F182" s="13"/>
      <c r="G182" s="13"/>
    </row>
    <row r="183" spans="1:7" ht="12.75" x14ac:dyDescent="0.2">
      <c r="A183" s="13"/>
      <c r="B183" s="13"/>
      <c r="C183" s="13"/>
      <c r="D183" s="13"/>
      <c r="E183" s="13"/>
      <c r="F183" s="13"/>
      <c r="G183" s="13"/>
    </row>
    <row r="184" spans="1:7" ht="12.75" x14ac:dyDescent="0.2">
      <c r="A184" s="13"/>
      <c r="B184" s="13"/>
      <c r="C184" s="13"/>
      <c r="D184" s="13"/>
      <c r="E184" s="13"/>
      <c r="F184" s="13"/>
      <c r="G184" s="13"/>
    </row>
    <row r="185" spans="1:7" ht="12.75" x14ac:dyDescent="0.2">
      <c r="A185" s="13"/>
      <c r="B185" s="13"/>
      <c r="C185" s="13"/>
      <c r="D185" s="13"/>
      <c r="E185" s="13"/>
      <c r="F185" s="13"/>
      <c r="G185" s="13"/>
    </row>
    <row r="186" spans="1:7" ht="12.75" x14ac:dyDescent="0.2">
      <c r="A186" s="13"/>
      <c r="B186" s="13"/>
      <c r="C186" s="13"/>
      <c r="D186" s="13"/>
      <c r="E186" s="13"/>
      <c r="F186" s="13"/>
      <c r="G186" s="13"/>
    </row>
    <row r="187" spans="1:7" ht="12.75" x14ac:dyDescent="0.2">
      <c r="A187" s="13"/>
      <c r="B187" s="13"/>
      <c r="C187" s="13"/>
      <c r="D187" s="13"/>
      <c r="E187" s="13"/>
      <c r="F187" s="13"/>
      <c r="G187" s="13"/>
    </row>
    <row r="188" spans="1:7" ht="12.75" x14ac:dyDescent="0.2">
      <c r="A188" s="13"/>
      <c r="B188" s="13"/>
      <c r="C188" s="13"/>
      <c r="D188" s="13"/>
      <c r="E188" s="13"/>
      <c r="F188" s="13"/>
      <c r="G188" s="13"/>
    </row>
    <row r="189" spans="1:7" ht="12.75" x14ac:dyDescent="0.2">
      <c r="A189" s="13"/>
      <c r="B189" s="13"/>
      <c r="C189" s="13"/>
      <c r="D189" s="13"/>
      <c r="E189" s="13"/>
      <c r="F189" s="13"/>
      <c r="G189" s="13"/>
    </row>
    <row r="190" spans="1:7" ht="12.75" x14ac:dyDescent="0.2">
      <c r="A190" s="13"/>
      <c r="B190" s="13"/>
      <c r="C190" s="13"/>
      <c r="D190" s="13"/>
      <c r="E190" s="13"/>
      <c r="F190" s="13"/>
      <c r="G190" s="13"/>
    </row>
    <row r="191" spans="1:7" ht="12.75" x14ac:dyDescent="0.2">
      <c r="A191" s="13"/>
      <c r="B191" s="13"/>
      <c r="C191" s="13"/>
      <c r="D191" s="13"/>
      <c r="E191" s="13"/>
      <c r="F191" s="13"/>
      <c r="G191" s="13"/>
    </row>
    <row r="192" spans="1:7" ht="12.75" x14ac:dyDescent="0.2">
      <c r="A192" s="13"/>
      <c r="B192" s="13"/>
      <c r="C192" s="13"/>
      <c r="D192" s="13"/>
      <c r="E192" s="13"/>
      <c r="F192" s="13"/>
      <c r="G192" s="13"/>
    </row>
    <row r="193" spans="1:7" ht="12.75" x14ac:dyDescent="0.2">
      <c r="A193" s="13"/>
      <c r="B193" s="13"/>
      <c r="C193" s="13"/>
      <c r="D193" s="13"/>
      <c r="E193" s="13"/>
      <c r="F193" s="13"/>
      <c r="G193" s="13"/>
    </row>
    <row r="194" spans="1:7" ht="12.75" x14ac:dyDescent="0.2">
      <c r="A194" s="13"/>
      <c r="B194" s="13"/>
      <c r="C194" s="13"/>
      <c r="D194" s="13"/>
      <c r="E194" s="13"/>
      <c r="F194" s="13"/>
      <c r="G194" s="13"/>
    </row>
    <row r="195" spans="1:7" ht="12.75" x14ac:dyDescent="0.2">
      <c r="A195" s="13"/>
      <c r="B195" s="13"/>
      <c r="C195" s="13"/>
      <c r="D195" s="13"/>
      <c r="E195" s="13"/>
      <c r="F195" s="13"/>
      <c r="G195" s="13"/>
    </row>
    <row r="196" spans="1:7" ht="12.75" x14ac:dyDescent="0.2">
      <c r="A196" s="13"/>
      <c r="B196" s="13"/>
      <c r="C196" s="13"/>
      <c r="D196" s="13"/>
      <c r="E196" s="13"/>
      <c r="F196" s="13"/>
      <c r="G196" s="13"/>
    </row>
    <row r="197" spans="1:7" ht="12.75" x14ac:dyDescent="0.2">
      <c r="A197" s="13"/>
      <c r="B197" s="13"/>
      <c r="C197" s="13"/>
      <c r="D197" s="13"/>
      <c r="E197" s="13"/>
      <c r="F197" s="13"/>
      <c r="G197" s="13"/>
    </row>
    <row r="198" spans="1:7" ht="12.75" x14ac:dyDescent="0.2">
      <c r="A198" s="13"/>
      <c r="B198" s="13"/>
      <c r="C198" s="13"/>
      <c r="D198" s="13"/>
      <c r="E198" s="13"/>
      <c r="F198" s="13"/>
      <c r="G198" s="13"/>
    </row>
    <row r="199" spans="1:7" ht="12.75" x14ac:dyDescent="0.2">
      <c r="A199" s="13"/>
      <c r="B199" s="13"/>
      <c r="C199" s="13"/>
      <c r="D199" s="13"/>
      <c r="E199" s="13"/>
      <c r="F199" s="13"/>
      <c r="G199" s="13"/>
    </row>
    <row r="200" spans="1:7" ht="12.75" x14ac:dyDescent="0.2">
      <c r="A200" s="13"/>
      <c r="B200" s="13"/>
      <c r="C200" s="13"/>
      <c r="D200" s="13"/>
      <c r="E200" s="13"/>
      <c r="F200" s="13"/>
      <c r="G200" s="13"/>
    </row>
    <row r="201" spans="1:7" ht="12.75" x14ac:dyDescent="0.2">
      <c r="A201" s="13"/>
      <c r="B201" s="13"/>
      <c r="C201" s="13"/>
      <c r="D201" s="13"/>
      <c r="E201" s="13"/>
      <c r="F201" s="13"/>
      <c r="G201" s="13"/>
    </row>
    <row r="202" spans="1:7" ht="12.75" x14ac:dyDescent="0.2">
      <c r="A202" s="13"/>
      <c r="B202" s="13"/>
      <c r="C202" s="13"/>
      <c r="D202" s="13"/>
      <c r="E202" s="13"/>
      <c r="F202" s="13"/>
      <c r="G202" s="13"/>
    </row>
    <row r="203" spans="1:7" ht="12.75" x14ac:dyDescent="0.2">
      <c r="A203" s="13"/>
      <c r="B203" s="13"/>
      <c r="C203" s="13"/>
      <c r="D203" s="13"/>
      <c r="E203" s="13"/>
      <c r="F203" s="13"/>
      <c r="G203" s="13"/>
    </row>
    <row r="204" spans="1:7" ht="12.75" x14ac:dyDescent="0.2">
      <c r="A204" s="13"/>
      <c r="B204" s="13"/>
      <c r="C204" s="13"/>
      <c r="D204" s="13"/>
      <c r="E204" s="13"/>
      <c r="F204" s="13"/>
      <c r="G204" s="13"/>
    </row>
    <row r="205" spans="1:7" ht="12.75" x14ac:dyDescent="0.2">
      <c r="A205" s="13"/>
      <c r="B205" s="13"/>
      <c r="C205" s="13"/>
      <c r="D205" s="13"/>
      <c r="E205" s="13"/>
      <c r="F205" s="13"/>
      <c r="G205" s="13"/>
    </row>
    <row r="206" spans="1:7" ht="12.75" x14ac:dyDescent="0.2">
      <c r="A206" s="13"/>
      <c r="B206" s="13"/>
      <c r="C206" s="13"/>
      <c r="D206" s="13"/>
      <c r="E206" s="13"/>
      <c r="F206" s="13"/>
      <c r="G206" s="13"/>
    </row>
    <row r="207" spans="1:7" ht="12.75" x14ac:dyDescent="0.2">
      <c r="A207" s="13"/>
      <c r="B207" s="13"/>
      <c r="C207" s="13"/>
      <c r="D207" s="13"/>
      <c r="E207" s="13"/>
      <c r="F207" s="13"/>
      <c r="G207" s="13"/>
    </row>
    <row r="208" spans="1:7" ht="12.75" x14ac:dyDescent="0.2">
      <c r="A208" s="13"/>
      <c r="B208" s="13"/>
      <c r="C208" s="13"/>
      <c r="D208" s="13"/>
      <c r="E208" s="13"/>
      <c r="F208" s="13"/>
      <c r="G208" s="13"/>
    </row>
    <row r="209" spans="1:7" ht="12.75" x14ac:dyDescent="0.2">
      <c r="A209" s="13"/>
      <c r="B209" s="13"/>
      <c r="C209" s="13"/>
      <c r="D209" s="13"/>
      <c r="E209" s="13"/>
      <c r="F209" s="13"/>
      <c r="G209" s="13"/>
    </row>
    <row r="210" spans="1:7" ht="12.75" x14ac:dyDescent="0.2">
      <c r="A210" s="13"/>
      <c r="B210" s="13"/>
      <c r="C210" s="13"/>
      <c r="D210" s="13"/>
      <c r="E210" s="13"/>
      <c r="F210" s="13"/>
      <c r="G210" s="13"/>
    </row>
    <row r="211" spans="1:7" ht="12.75" x14ac:dyDescent="0.2">
      <c r="A211" s="13"/>
      <c r="B211" s="13"/>
      <c r="C211" s="13"/>
      <c r="D211" s="13"/>
      <c r="E211" s="13"/>
      <c r="F211" s="13"/>
      <c r="G211" s="13"/>
    </row>
    <row r="212" spans="1:7" ht="12.75" x14ac:dyDescent="0.2">
      <c r="A212" s="13"/>
      <c r="B212" s="13"/>
      <c r="C212" s="13"/>
      <c r="D212" s="13"/>
      <c r="E212" s="13"/>
      <c r="F212" s="13"/>
      <c r="G212" s="13"/>
    </row>
    <row r="213" spans="1:7" ht="12.75" x14ac:dyDescent="0.2">
      <c r="A213" s="13"/>
      <c r="B213" s="13"/>
      <c r="C213" s="13"/>
      <c r="D213" s="13"/>
      <c r="E213" s="13"/>
      <c r="F213" s="13"/>
      <c r="G213" s="13"/>
    </row>
    <row r="214" spans="1:7" ht="12.75" x14ac:dyDescent="0.2">
      <c r="A214" s="13"/>
      <c r="B214" s="13"/>
      <c r="C214" s="13"/>
      <c r="D214" s="13"/>
      <c r="E214" s="13"/>
      <c r="F214" s="13"/>
      <c r="G214" s="13"/>
    </row>
    <row r="215" spans="1:7" ht="12.75" x14ac:dyDescent="0.2">
      <c r="A215" s="13"/>
      <c r="B215" s="13"/>
      <c r="C215" s="13"/>
      <c r="D215" s="13"/>
      <c r="E215" s="13"/>
      <c r="F215" s="13"/>
      <c r="G215" s="13"/>
    </row>
    <row r="216" spans="1:7" ht="12.75" x14ac:dyDescent="0.2">
      <c r="A216" s="13"/>
      <c r="B216" s="13"/>
      <c r="C216" s="13"/>
      <c r="D216" s="13"/>
      <c r="E216" s="13"/>
      <c r="F216" s="13"/>
      <c r="G216" s="13"/>
    </row>
    <row r="217" spans="1:7" ht="12.75" x14ac:dyDescent="0.2">
      <c r="A217" s="13"/>
      <c r="B217" s="13"/>
      <c r="C217" s="13"/>
      <c r="D217" s="13"/>
      <c r="E217" s="13"/>
      <c r="F217" s="13"/>
      <c r="G217" s="13"/>
    </row>
    <row r="218" spans="1:7" ht="12.75" x14ac:dyDescent="0.2">
      <c r="A218" s="13"/>
      <c r="B218" s="13"/>
      <c r="C218" s="13"/>
      <c r="D218" s="13"/>
      <c r="E218" s="13"/>
      <c r="F218" s="13"/>
      <c r="G218" s="13"/>
    </row>
    <row r="219" spans="1:7" ht="12.75" x14ac:dyDescent="0.2">
      <c r="A219" s="13"/>
      <c r="B219" s="13"/>
      <c r="C219" s="13"/>
      <c r="D219" s="13"/>
      <c r="E219" s="13"/>
      <c r="F219" s="13"/>
      <c r="G219" s="13"/>
    </row>
    <row r="220" spans="1:7" ht="12.75" x14ac:dyDescent="0.2">
      <c r="A220" s="13"/>
      <c r="B220" s="13"/>
      <c r="C220" s="13"/>
      <c r="D220" s="13"/>
      <c r="E220" s="13"/>
      <c r="F220" s="13"/>
      <c r="G220" s="13"/>
    </row>
    <row r="221" spans="1:7" ht="12.75" x14ac:dyDescent="0.2">
      <c r="A221" s="13"/>
      <c r="B221" s="13"/>
      <c r="C221" s="13"/>
      <c r="D221" s="13"/>
      <c r="E221" s="13"/>
      <c r="F221" s="13"/>
      <c r="G221" s="13"/>
    </row>
    <row r="222" spans="1:7" ht="12.75" x14ac:dyDescent="0.2">
      <c r="A222" s="13"/>
      <c r="B222" s="13"/>
      <c r="C222" s="13"/>
      <c r="D222" s="13"/>
      <c r="E222" s="13"/>
      <c r="F222" s="13"/>
      <c r="G222" s="13"/>
    </row>
    <row r="223" spans="1:7" ht="12.75" x14ac:dyDescent="0.2">
      <c r="A223" s="13"/>
      <c r="B223" s="13"/>
      <c r="C223" s="13"/>
      <c r="D223" s="13"/>
      <c r="E223" s="13"/>
      <c r="F223" s="13"/>
      <c r="G223" s="13"/>
    </row>
    <row r="224" spans="1:7" ht="12.75" x14ac:dyDescent="0.2">
      <c r="A224" s="13"/>
      <c r="B224" s="13"/>
      <c r="C224" s="13"/>
      <c r="D224" s="13"/>
      <c r="E224" s="13"/>
      <c r="F224" s="13"/>
      <c r="G224" s="13"/>
    </row>
    <row r="225" spans="1:7" ht="12.75" x14ac:dyDescent="0.2">
      <c r="A225" s="13"/>
      <c r="B225" s="13"/>
      <c r="C225" s="13"/>
      <c r="D225" s="13"/>
      <c r="E225" s="13"/>
      <c r="F225" s="13"/>
      <c r="G225" s="13"/>
    </row>
    <row r="226" spans="1:7" ht="12.75" x14ac:dyDescent="0.2">
      <c r="A226" s="13"/>
      <c r="B226" s="13"/>
      <c r="C226" s="13"/>
      <c r="D226" s="13"/>
      <c r="E226" s="13"/>
      <c r="F226" s="13"/>
      <c r="G226" s="13"/>
    </row>
    <row r="227" spans="1:7" ht="12.75" x14ac:dyDescent="0.2">
      <c r="A227" s="13"/>
      <c r="B227" s="13"/>
      <c r="C227" s="13"/>
      <c r="D227" s="13"/>
      <c r="E227" s="13"/>
      <c r="F227" s="13"/>
      <c r="G227" s="13"/>
    </row>
    <row r="228" spans="1:7" ht="12.75" x14ac:dyDescent="0.2">
      <c r="A228" s="13"/>
      <c r="B228" s="13"/>
      <c r="C228" s="13"/>
      <c r="D228" s="13"/>
      <c r="E228" s="13"/>
      <c r="F228" s="13"/>
      <c r="G228" s="13"/>
    </row>
    <row r="229" spans="1:7" ht="12.75" x14ac:dyDescent="0.2">
      <c r="A229" s="13"/>
      <c r="B229" s="13"/>
      <c r="C229" s="13"/>
      <c r="D229" s="13"/>
      <c r="E229" s="13"/>
      <c r="F229" s="13"/>
      <c r="G229" s="13"/>
    </row>
    <row r="230" spans="1:7" ht="12.75" x14ac:dyDescent="0.2">
      <c r="A230" s="13"/>
      <c r="B230" s="13"/>
      <c r="C230" s="13"/>
      <c r="D230" s="13"/>
      <c r="E230" s="13"/>
      <c r="F230" s="13"/>
      <c r="G230" s="13"/>
    </row>
    <row r="231" spans="1:7" ht="12.75" x14ac:dyDescent="0.2">
      <c r="A231" s="13"/>
      <c r="B231" s="13"/>
      <c r="C231" s="13"/>
      <c r="D231" s="13"/>
      <c r="E231" s="13"/>
      <c r="F231" s="13"/>
      <c r="G231" s="13"/>
    </row>
    <row r="232" spans="1:7" ht="12.75" x14ac:dyDescent="0.2">
      <c r="A232" s="13"/>
      <c r="B232" s="13"/>
      <c r="C232" s="13"/>
      <c r="D232" s="13"/>
      <c r="E232" s="13"/>
      <c r="F232" s="13"/>
      <c r="G232" s="13"/>
    </row>
    <row r="233" spans="1:7" ht="12.75" x14ac:dyDescent="0.2">
      <c r="A233" s="13"/>
      <c r="B233" s="13"/>
      <c r="C233" s="13"/>
      <c r="D233" s="13"/>
      <c r="E233" s="13"/>
      <c r="F233" s="13"/>
      <c r="G233" s="13"/>
    </row>
    <row r="234" spans="1:7" ht="12.75" x14ac:dyDescent="0.2">
      <c r="A234" s="13"/>
      <c r="B234" s="13"/>
      <c r="C234" s="13"/>
      <c r="D234" s="13"/>
      <c r="E234" s="13"/>
      <c r="F234" s="13"/>
      <c r="G234" s="13"/>
    </row>
    <row r="235" spans="1:7" ht="12.75" x14ac:dyDescent="0.2">
      <c r="A235" s="13"/>
      <c r="B235" s="13"/>
      <c r="C235" s="13"/>
      <c r="D235" s="13"/>
      <c r="E235" s="13"/>
      <c r="F235" s="13"/>
      <c r="G235" s="13"/>
    </row>
    <row r="236" spans="1:7" ht="12.75" x14ac:dyDescent="0.2">
      <c r="A236" s="13"/>
      <c r="B236" s="13"/>
      <c r="C236" s="13"/>
      <c r="D236" s="13"/>
      <c r="E236" s="13"/>
      <c r="F236" s="13"/>
      <c r="G236" s="13"/>
    </row>
    <row r="237" spans="1:7" ht="12.75" x14ac:dyDescent="0.2">
      <c r="A237" s="13"/>
      <c r="B237" s="13"/>
      <c r="C237" s="13"/>
      <c r="D237" s="13"/>
      <c r="E237" s="13"/>
      <c r="F237" s="13"/>
      <c r="G237" s="13"/>
    </row>
    <row r="238" spans="1:7" ht="12.75" x14ac:dyDescent="0.2">
      <c r="A238" s="13"/>
      <c r="B238" s="13"/>
      <c r="C238" s="13"/>
      <c r="D238" s="13"/>
      <c r="E238" s="13"/>
      <c r="F238" s="13"/>
      <c r="G238" s="13"/>
    </row>
    <row r="239" spans="1:7" ht="12.75" x14ac:dyDescent="0.2">
      <c r="A239" s="13"/>
      <c r="B239" s="13"/>
      <c r="C239" s="13"/>
      <c r="D239" s="13"/>
      <c r="E239" s="13"/>
      <c r="F239" s="13"/>
      <c r="G239" s="13"/>
    </row>
    <row r="240" spans="1:7" ht="12.75" x14ac:dyDescent="0.2">
      <c r="A240" s="13"/>
      <c r="B240" s="13"/>
      <c r="C240" s="13"/>
      <c r="D240" s="13"/>
      <c r="E240" s="13"/>
      <c r="F240" s="13"/>
      <c r="G240" s="13"/>
    </row>
    <row r="241" spans="1:7" ht="12.75" x14ac:dyDescent="0.2">
      <c r="A241" s="13"/>
      <c r="B241" s="13"/>
      <c r="C241" s="13"/>
      <c r="D241" s="13"/>
      <c r="E241" s="13"/>
      <c r="F241" s="13"/>
      <c r="G241" s="13"/>
    </row>
    <row r="242" spans="1:7" ht="12.75" x14ac:dyDescent="0.2">
      <c r="A242" s="13"/>
      <c r="B242" s="13"/>
      <c r="C242" s="13"/>
      <c r="D242" s="13"/>
      <c r="E242" s="13"/>
      <c r="F242" s="13"/>
      <c r="G242" s="13"/>
    </row>
    <row r="243" spans="1:7" ht="12.75" x14ac:dyDescent="0.2">
      <c r="A243" s="13"/>
      <c r="B243" s="13"/>
      <c r="C243" s="13"/>
      <c r="D243" s="13"/>
      <c r="E243" s="13"/>
      <c r="F243" s="13"/>
      <c r="G243" s="13"/>
    </row>
    <row r="244" spans="1:7" ht="12.75" x14ac:dyDescent="0.2">
      <c r="A244" s="13"/>
      <c r="B244" s="13"/>
      <c r="C244" s="13"/>
      <c r="D244" s="13"/>
      <c r="E244" s="13"/>
      <c r="F244" s="13"/>
      <c r="G244" s="13"/>
    </row>
    <row r="245" spans="1:7" ht="12.75" x14ac:dyDescent="0.2">
      <c r="A245" s="13"/>
      <c r="B245" s="13"/>
      <c r="C245" s="13"/>
      <c r="D245" s="13"/>
      <c r="E245" s="13"/>
      <c r="F245" s="13"/>
      <c r="G245" s="13"/>
    </row>
    <row r="246" spans="1:7" ht="12.75" x14ac:dyDescent="0.2">
      <c r="A246" s="13"/>
      <c r="B246" s="13"/>
      <c r="C246" s="13"/>
      <c r="D246" s="13"/>
      <c r="E246" s="13"/>
      <c r="F246" s="13"/>
      <c r="G246" s="13"/>
    </row>
    <row r="247" spans="1:7" ht="12.75" x14ac:dyDescent="0.2">
      <c r="A247" s="13"/>
      <c r="B247" s="13"/>
      <c r="C247" s="13"/>
      <c r="D247" s="13"/>
      <c r="E247" s="13"/>
      <c r="F247" s="13"/>
      <c r="G247" s="13"/>
    </row>
    <row r="248" spans="1:7" ht="12.75" x14ac:dyDescent="0.2">
      <c r="A248" s="13"/>
      <c r="B248" s="13"/>
      <c r="C248" s="13"/>
      <c r="D248" s="13"/>
      <c r="E248" s="13"/>
      <c r="F248" s="13"/>
      <c r="G248" s="13"/>
    </row>
    <row r="249" spans="1:7" ht="12.75" x14ac:dyDescent="0.2">
      <c r="A249" s="13"/>
      <c r="B249" s="13"/>
      <c r="C249" s="13"/>
      <c r="D249" s="13"/>
      <c r="E249" s="13"/>
      <c r="F249" s="13"/>
      <c r="G249" s="13"/>
    </row>
    <row r="250" spans="1:7" ht="12.75" x14ac:dyDescent="0.2">
      <c r="A250" s="13"/>
      <c r="B250" s="13"/>
      <c r="C250" s="13"/>
      <c r="D250" s="13"/>
      <c r="E250" s="13"/>
      <c r="F250" s="13"/>
      <c r="G250" s="13"/>
    </row>
    <row r="251" spans="1:7" ht="12.75" x14ac:dyDescent="0.2">
      <c r="A251" s="13"/>
      <c r="B251" s="13"/>
      <c r="C251" s="13"/>
      <c r="D251" s="13"/>
      <c r="E251" s="13"/>
      <c r="F251" s="13"/>
      <c r="G251" s="13"/>
    </row>
    <row r="252" spans="1:7" ht="12.75" x14ac:dyDescent="0.2">
      <c r="A252" s="13"/>
      <c r="B252" s="13"/>
      <c r="C252" s="13"/>
      <c r="D252" s="13"/>
      <c r="E252" s="13"/>
      <c r="F252" s="13"/>
      <c r="G252" s="13"/>
    </row>
    <row r="253" spans="1:7" ht="12.75" x14ac:dyDescent="0.2">
      <c r="A253" s="13"/>
      <c r="B253" s="13"/>
      <c r="C253" s="13"/>
      <c r="D253" s="13"/>
      <c r="E253" s="13"/>
      <c r="F253" s="13"/>
      <c r="G253" s="13"/>
    </row>
    <row r="254" spans="1:7" ht="12.75" x14ac:dyDescent="0.2">
      <c r="A254" s="13"/>
      <c r="B254" s="13"/>
      <c r="C254" s="13"/>
      <c r="D254" s="13"/>
      <c r="E254" s="13"/>
      <c r="F254" s="13"/>
      <c r="G254" s="13"/>
    </row>
    <row r="255" spans="1:7" ht="12.75" x14ac:dyDescent="0.2">
      <c r="A255" s="13"/>
      <c r="B255" s="13"/>
      <c r="C255" s="13"/>
      <c r="D255" s="13"/>
      <c r="E255" s="13"/>
      <c r="F255" s="13"/>
      <c r="G255" s="13"/>
    </row>
    <row r="256" spans="1:7" ht="12.75" x14ac:dyDescent="0.2">
      <c r="A256" s="13"/>
      <c r="B256" s="13"/>
      <c r="C256" s="13"/>
      <c r="D256" s="13"/>
      <c r="E256" s="13"/>
      <c r="F256" s="13"/>
      <c r="G256" s="13"/>
    </row>
    <row r="257" spans="1:7" ht="12.75" x14ac:dyDescent="0.2">
      <c r="A257" s="13"/>
      <c r="B257" s="13"/>
      <c r="C257" s="13"/>
      <c r="D257" s="13"/>
      <c r="E257" s="13"/>
      <c r="F257" s="13"/>
      <c r="G257" s="13"/>
    </row>
    <row r="258" spans="1:7" ht="12.75" x14ac:dyDescent="0.2">
      <c r="A258" s="13"/>
      <c r="B258" s="13"/>
      <c r="C258" s="13"/>
      <c r="D258" s="13"/>
      <c r="E258" s="13"/>
      <c r="F258" s="13"/>
      <c r="G258" s="13"/>
    </row>
    <row r="259" spans="1:7" ht="12.75" x14ac:dyDescent="0.2">
      <c r="A259" s="13"/>
      <c r="B259" s="13"/>
      <c r="C259" s="13"/>
      <c r="D259" s="13"/>
      <c r="E259" s="13"/>
      <c r="F259" s="13"/>
      <c r="G259" s="13"/>
    </row>
    <row r="260" spans="1:7" ht="12.75" x14ac:dyDescent="0.2">
      <c r="A260" s="13"/>
      <c r="B260" s="13"/>
      <c r="C260" s="13"/>
      <c r="D260" s="13"/>
      <c r="E260" s="13"/>
      <c r="F260" s="13"/>
      <c r="G260" s="13"/>
    </row>
    <row r="261" spans="1:7" ht="12.75" x14ac:dyDescent="0.2">
      <c r="A261" s="13"/>
      <c r="B261" s="13"/>
      <c r="C261" s="13"/>
      <c r="D261" s="13"/>
      <c r="E261" s="13"/>
      <c r="F261" s="13"/>
      <c r="G261" s="13"/>
    </row>
    <row r="262" spans="1:7" ht="12.75" x14ac:dyDescent="0.2">
      <c r="A262" s="13"/>
      <c r="B262" s="13"/>
      <c r="C262" s="13"/>
      <c r="D262" s="13"/>
      <c r="E262" s="13"/>
      <c r="F262" s="13"/>
      <c r="G262" s="13"/>
    </row>
    <row r="263" spans="1:7" ht="12.75" x14ac:dyDescent="0.2">
      <c r="A263" s="13"/>
      <c r="B263" s="13"/>
      <c r="C263" s="13"/>
      <c r="D263" s="13"/>
      <c r="E263" s="13"/>
      <c r="F263" s="13"/>
      <c r="G263" s="13"/>
    </row>
    <row r="264" spans="1:7" ht="12.75" x14ac:dyDescent="0.2">
      <c r="A264" s="13"/>
      <c r="B264" s="13"/>
      <c r="C264" s="13"/>
      <c r="D264" s="13"/>
      <c r="E264" s="13"/>
      <c r="F264" s="13"/>
      <c r="G264" s="13"/>
    </row>
    <row r="265" spans="1:7" ht="12.75" x14ac:dyDescent="0.2">
      <c r="A265" s="13"/>
      <c r="B265" s="13"/>
      <c r="C265" s="13"/>
      <c r="D265" s="13"/>
      <c r="E265" s="13"/>
      <c r="F265" s="13"/>
      <c r="G265" s="13"/>
    </row>
    <row r="266" spans="1:7" ht="12.75" x14ac:dyDescent="0.2">
      <c r="A266" s="13"/>
      <c r="B266" s="13"/>
      <c r="C266" s="13"/>
      <c r="D266" s="13"/>
      <c r="E266" s="13"/>
      <c r="F266" s="13"/>
      <c r="G266" s="13"/>
    </row>
    <row r="267" spans="1:7" ht="12.75" x14ac:dyDescent="0.2">
      <c r="A267" s="13"/>
      <c r="B267" s="13"/>
      <c r="C267" s="13"/>
      <c r="D267" s="13"/>
      <c r="E267" s="13"/>
      <c r="F267" s="13"/>
      <c r="G267" s="13"/>
    </row>
    <row r="268" spans="1:7" ht="12.75" x14ac:dyDescent="0.2">
      <c r="A268" s="13"/>
      <c r="B268" s="13"/>
      <c r="C268" s="13"/>
      <c r="D268" s="13"/>
      <c r="E268" s="13"/>
      <c r="F268" s="13"/>
      <c r="G268" s="13"/>
    </row>
    <row r="269" spans="1:7" ht="12.75" x14ac:dyDescent="0.2">
      <c r="A269" s="13"/>
      <c r="B269" s="13"/>
      <c r="C269" s="13"/>
      <c r="D269" s="13"/>
      <c r="E269" s="13"/>
      <c r="F269" s="13"/>
      <c r="G269" s="13"/>
    </row>
    <row r="270" spans="1:7" ht="12.75" x14ac:dyDescent="0.2">
      <c r="A270" s="13"/>
      <c r="B270" s="13"/>
      <c r="C270" s="13"/>
      <c r="D270" s="13"/>
      <c r="E270" s="13"/>
      <c r="F270" s="13"/>
      <c r="G270" s="13"/>
    </row>
    <row r="271" spans="1:7" ht="12.75" x14ac:dyDescent="0.2">
      <c r="A271" s="13"/>
      <c r="B271" s="13"/>
      <c r="C271" s="13"/>
      <c r="D271" s="13"/>
      <c r="E271" s="13"/>
      <c r="F271" s="13"/>
      <c r="G271" s="13"/>
    </row>
    <row r="272" spans="1:7" ht="12.75" x14ac:dyDescent="0.2">
      <c r="A272" s="13"/>
      <c r="B272" s="13"/>
      <c r="C272" s="13"/>
      <c r="D272" s="13"/>
      <c r="E272" s="13"/>
      <c r="F272" s="13"/>
      <c r="G272" s="13"/>
    </row>
    <row r="273" spans="1:7" ht="12.75" x14ac:dyDescent="0.2">
      <c r="A273" s="13"/>
      <c r="B273" s="13"/>
      <c r="C273" s="13"/>
      <c r="D273" s="13"/>
      <c r="E273" s="13"/>
      <c r="F273" s="13"/>
      <c r="G273" s="13"/>
    </row>
    <row r="274" spans="1:7" ht="12.75" x14ac:dyDescent="0.2">
      <c r="A274" s="13"/>
      <c r="B274" s="13"/>
      <c r="C274" s="13"/>
      <c r="D274" s="13"/>
      <c r="E274" s="13"/>
      <c r="F274" s="13"/>
      <c r="G274" s="13"/>
    </row>
    <row r="275" spans="1:7" ht="12.75" x14ac:dyDescent="0.2">
      <c r="A275" s="13"/>
      <c r="B275" s="13"/>
      <c r="C275" s="13"/>
      <c r="D275" s="13"/>
      <c r="E275" s="13"/>
      <c r="F275" s="13"/>
      <c r="G275" s="13"/>
    </row>
    <row r="276" spans="1:7" ht="12.75" x14ac:dyDescent="0.2">
      <c r="A276" s="13"/>
      <c r="B276" s="13"/>
      <c r="C276" s="13"/>
      <c r="D276" s="13"/>
      <c r="E276" s="13"/>
      <c r="F276" s="13"/>
      <c r="G276" s="13"/>
    </row>
    <row r="277" spans="1:7" ht="12.75" x14ac:dyDescent="0.2">
      <c r="A277" s="13"/>
      <c r="B277" s="13"/>
      <c r="C277" s="13"/>
      <c r="D277" s="13"/>
      <c r="E277" s="13"/>
      <c r="F277" s="13"/>
      <c r="G277" s="13"/>
    </row>
    <row r="278" spans="1:7" ht="12.75" x14ac:dyDescent="0.2">
      <c r="A278" s="13"/>
      <c r="B278" s="13"/>
      <c r="C278" s="13"/>
      <c r="D278" s="13"/>
      <c r="E278" s="13"/>
      <c r="F278" s="13"/>
      <c r="G278" s="13"/>
    </row>
    <row r="279" spans="1:7" ht="12.75" x14ac:dyDescent="0.2">
      <c r="A279" s="13"/>
      <c r="B279" s="13"/>
      <c r="C279" s="13"/>
      <c r="D279" s="13"/>
      <c r="E279" s="13"/>
      <c r="F279" s="13"/>
      <c r="G279" s="13"/>
    </row>
    <row r="280" spans="1:7" ht="12.75" x14ac:dyDescent="0.2">
      <c r="A280" s="13"/>
      <c r="B280" s="13"/>
      <c r="C280" s="13"/>
      <c r="D280" s="13"/>
      <c r="E280" s="13"/>
      <c r="F280" s="13"/>
      <c r="G280" s="13"/>
    </row>
    <row r="281" spans="1:7" ht="12.75" x14ac:dyDescent="0.2">
      <c r="A281" s="13"/>
      <c r="B281" s="13"/>
      <c r="C281" s="13"/>
      <c r="D281" s="13"/>
      <c r="E281" s="13"/>
      <c r="F281" s="13"/>
      <c r="G281" s="13"/>
    </row>
    <row r="282" spans="1:7" ht="12.75" x14ac:dyDescent="0.2">
      <c r="A282" s="13"/>
      <c r="B282" s="13"/>
      <c r="C282" s="13"/>
      <c r="D282" s="13"/>
      <c r="E282" s="13"/>
      <c r="F282" s="13"/>
      <c r="G282" s="13"/>
    </row>
    <row r="283" spans="1:7" ht="12.75" x14ac:dyDescent="0.2">
      <c r="A283" s="13"/>
      <c r="B283" s="13"/>
      <c r="C283" s="13"/>
      <c r="D283" s="13"/>
      <c r="E283" s="13"/>
      <c r="F283" s="13"/>
      <c r="G283" s="13"/>
    </row>
    <row r="284" spans="1:7" ht="12.75" x14ac:dyDescent="0.2">
      <c r="A284" s="13"/>
      <c r="B284" s="13"/>
      <c r="C284" s="13"/>
      <c r="D284" s="13"/>
      <c r="E284" s="13"/>
      <c r="F284" s="13"/>
      <c r="G284" s="13"/>
    </row>
    <row r="285" spans="1:7" ht="12.75" x14ac:dyDescent="0.2">
      <c r="A285" s="13"/>
      <c r="B285" s="13"/>
      <c r="C285" s="13"/>
      <c r="D285" s="13"/>
      <c r="E285" s="13"/>
      <c r="F285" s="13"/>
      <c r="G285" s="13"/>
    </row>
    <row r="286" spans="1:7" ht="12.75" x14ac:dyDescent="0.2">
      <c r="A286" s="13"/>
      <c r="B286" s="13"/>
      <c r="C286" s="13"/>
      <c r="D286" s="13"/>
      <c r="E286" s="13"/>
      <c r="F286" s="13"/>
      <c r="G286" s="13"/>
    </row>
    <row r="287" spans="1:7" ht="12.75" x14ac:dyDescent="0.2">
      <c r="A287" s="13"/>
      <c r="B287" s="13"/>
      <c r="C287" s="13"/>
      <c r="D287" s="13"/>
      <c r="E287" s="13"/>
      <c r="F287" s="13"/>
      <c r="G287" s="13"/>
    </row>
    <row r="288" spans="1:7" ht="12.75" x14ac:dyDescent="0.2">
      <c r="A288" s="13"/>
      <c r="B288" s="13"/>
      <c r="C288" s="13"/>
      <c r="D288" s="13"/>
      <c r="E288" s="13"/>
      <c r="F288" s="13"/>
      <c r="G288" s="13"/>
    </row>
    <row r="289" spans="1:7" ht="12.75" x14ac:dyDescent="0.2">
      <c r="A289" s="13"/>
      <c r="B289" s="13"/>
      <c r="C289" s="13"/>
      <c r="D289" s="13"/>
      <c r="E289" s="13"/>
      <c r="F289" s="13"/>
      <c r="G289" s="13"/>
    </row>
    <row r="290" spans="1:7" ht="12.75" x14ac:dyDescent="0.2">
      <c r="A290" s="13"/>
      <c r="B290" s="13"/>
      <c r="C290" s="13"/>
      <c r="D290" s="13"/>
      <c r="E290" s="13"/>
      <c r="F290" s="13"/>
      <c r="G290" s="13"/>
    </row>
    <row r="291" spans="1:7" ht="12.75" x14ac:dyDescent="0.2">
      <c r="A291" s="13"/>
      <c r="B291" s="13"/>
      <c r="C291" s="13"/>
      <c r="D291" s="13"/>
      <c r="E291" s="13"/>
      <c r="F291" s="13"/>
      <c r="G291" s="13"/>
    </row>
    <row r="292" spans="1:7" ht="12.75" x14ac:dyDescent="0.2">
      <c r="A292" s="13"/>
      <c r="B292" s="13"/>
      <c r="C292" s="13"/>
      <c r="D292" s="13"/>
      <c r="E292" s="13"/>
      <c r="F292" s="13"/>
      <c r="G292" s="13"/>
    </row>
    <row r="293" spans="1:7" ht="12.75" x14ac:dyDescent="0.2">
      <c r="A293" s="13"/>
      <c r="B293" s="13"/>
      <c r="C293" s="13"/>
      <c r="D293" s="13"/>
      <c r="E293" s="13"/>
      <c r="F293" s="13"/>
      <c r="G293" s="13"/>
    </row>
    <row r="294" spans="1:7" ht="12.75" x14ac:dyDescent="0.2">
      <c r="A294" s="13"/>
      <c r="B294" s="13"/>
      <c r="C294" s="13"/>
      <c r="D294" s="13"/>
      <c r="E294" s="13"/>
      <c r="F294" s="13"/>
      <c r="G294" s="13"/>
    </row>
    <row r="295" spans="1:7" ht="12.75" x14ac:dyDescent="0.2">
      <c r="A295" s="13"/>
      <c r="B295" s="13"/>
      <c r="C295" s="13"/>
      <c r="D295" s="13"/>
      <c r="E295" s="13"/>
      <c r="F295" s="13"/>
      <c r="G295" s="13"/>
    </row>
    <row r="296" spans="1:7" ht="12.75" x14ac:dyDescent="0.2">
      <c r="A296" s="13"/>
      <c r="B296" s="13"/>
      <c r="C296" s="13"/>
      <c r="D296" s="13"/>
      <c r="E296" s="13"/>
      <c r="F296" s="13"/>
      <c r="G296" s="13"/>
    </row>
    <row r="297" spans="1:7" ht="12.75" x14ac:dyDescent="0.2">
      <c r="A297" s="13"/>
      <c r="B297" s="13"/>
      <c r="C297" s="13"/>
      <c r="D297" s="13"/>
      <c r="E297" s="13"/>
      <c r="F297" s="13"/>
      <c r="G297" s="13"/>
    </row>
    <row r="298" spans="1:7" ht="12.75" x14ac:dyDescent="0.2">
      <c r="A298" s="13"/>
      <c r="B298" s="13"/>
      <c r="C298" s="13"/>
      <c r="D298" s="13"/>
      <c r="E298" s="13"/>
      <c r="F298" s="13"/>
      <c r="G298" s="13"/>
    </row>
    <row r="299" spans="1:7" ht="12.75" x14ac:dyDescent="0.2">
      <c r="A299" s="13"/>
      <c r="B299" s="13"/>
      <c r="C299" s="13"/>
      <c r="D299" s="13"/>
      <c r="E299" s="13"/>
      <c r="F299" s="13"/>
      <c r="G299" s="13"/>
    </row>
    <row r="300" spans="1:7" ht="12.75" x14ac:dyDescent="0.2">
      <c r="A300" s="13"/>
      <c r="B300" s="13"/>
      <c r="C300" s="13"/>
      <c r="D300" s="13"/>
      <c r="E300" s="13"/>
      <c r="F300" s="13"/>
      <c r="G300" s="13"/>
    </row>
    <row r="301" spans="1:7" ht="12.75" x14ac:dyDescent="0.2">
      <c r="A301" s="13"/>
      <c r="B301" s="13"/>
      <c r="C301" s="13"/>
      <c r="D301" s="13"/>
      <c r="E301" s="13"/>
      <c r="F301" s="13"/>
      <c r="G301" s="13"/>
    </row>
    <row r="302" spans="1:7" ht="12.75" x14ac:dyDescent="0.2">
      <c r="A302" s="13"/>
      <c r="B302" s="13"/>
      <c r="C302" s="13"/>
      <c r="D302" s="13"/>
      <c r="E302" s="13"/>
      <c r="F302" s="13"/>
      <c r="G302" s="13"/>
    </row>
    <row r="303" spans="1:7" ht="12.75" x14ac:dyDescent="0.2">
      <c r="A303" s="13"/>
      <c r="B303" s="13"/>
      <c r="C303" s="13"/>
      <c r="D303" s="13"/>
      <c r="E303" s="13"/>
      <c r="F303" s="13"/>
      <c r="G303" s="13"/>
    </row>
    <row r="304" spans="1:7" ht="12.75" x14ac:dyDescent="0.2">
      <c r="A304" s="13"/>
      <c r="B304" s="13"/>
      <c r="C304" s="13"/>
      <c r="D304" s="13"/>
      <c r="E304" s="13"/>
      <c r="F304" s="13"/>
      <c r="G304" s="13"/>
    </row>
    <row r="305" spans="1:7" ht="12.75" x14ac:dyDescent="0.2">
      <c r="A305" s="13"/>
      <c r="B305" s="13"/>
      <c r="C305" s="13"/>
      <c r="D305" s="13"/>
      <c r="E305" s="13"/>
      <c r="F305" s="13"/>
      <c r="G305" s="13"/>
    </row>
    <row r="306" spans="1:7" ht="12.75" x14ac:dyDescent="0.2">
      <c r="A306" s="13"/>
      <c r="B306" s="13"/>
      <c r="C306" s="13"/>
      <c r="D306" s="13"/>
      <c r="E306" s="13"/>
      <c r="F306" s="13"/>
      <c r="G306" s="13"/>
    </row>
    <row r="307" spans="1:7" ht="12.75" x14ac:dyDescent="0.2">
      <c r="A307" s="13"/>
      <c r="B307" s="13"/>
      <c r="C307" s="13"/>
      <c r="D307" s="13"/>
      <c r="E307" s="13"/>
      <c r="F307" s="13"/>
      <c r="G307" s="13"/>
    </row>
    <row r="308" spans="1:7" ht="12.75" x14ac:dyDescent="0.2">
      <c r="A308" s="13"/>
      <c r="B308" s="13"/>
      <c r="C308" s="13"/>
      <c r="D308" s="13"/>
      <c r="E308" s="13"/>
      <c r="F308" s="13"/>
      <c r="G308" s="13"/>
    </row>
    <row r="309" spans="1:7" ht="12.75" x14ac:dyDescent="0.2">
      <c r="A309" s="13"/>
      <c r="B309" s="13"/>
      <c r="C309" s="13"/>
      <c r="D309" s="13"/>
      <c r="E309" s="13"/>
      <c r="F309" s="13"/>
      <c r="G309" s="13"/>
    </row>
    <row r="310" spans="1:7" ht="12.75" x14ac:dyDescent="0.2">
      <c r="A310" s="13"/>
      <c r="B310" s="13"/>
      <c r="C310" s="13"/>
      <c r="D310" s="13"/>
      <c r="E310" s="13"/>
      <c r="F310" s="13"/>
      <c r="G310" s="13"/>
    </row>
    <row r="311" spans="1:7" ht="12.75" x14ac:dyDescent="0.2">
      <c r="A311" s="13"/>
      <c r="B311" s="13"/>
      <c r="C311" s="13"/>
      <c r="D311" s="13"/>
      <c r="E311" s="13"/>
      <c r="F311" s="13"/>
      <c r="G311" s="13"/>
    </row>
    <row r="312" spans="1:7" ht="12.75" x14ac:dyDescent="0.2">
      <c r="A312" s="13"/>
      <c r="B312" s="13"/>
      <c r="C312" s="13"/>
      <c r="D312" s="13"/>
      <c r="E312" s="13"/>
      <c r="F312" s="13"/>
      <c r="G312" s="13"/>
    </row>
    <row r="313" spans="1:7" ht="12.75" x14ac:dyDescent="0.2">
      <c r="A313" s="13"/>
      <c r="B313" s="13"/>
      <c r="C313" s="13"/>
      <c r="D313" s="13"/>
      <c r="E313" s="13"/>
      <c r="F313" s="13"/>
      <c r="G313" s="13"/>
    </row>
    <row r="314" spans="1:7" ht="12.75" x14ac:dyDescent="0.2">
      <c r="A314" s="13"/>
      <c r="B314" s="13"/>
      <c r="C314" s="13"/>
      <c r="D314" s="13"/>
      <c r="E314" s="13"/>
      <c r="F314" s="13"/>
      <c r="G314" s="13"/>
    </row>
    <row r="315" spans="1:7" ht="12.75" x14ac:dyDescent="0.2">
      <c r="A315" s="13"/>
      <c r="B315" s="13"/>
      <c r="C315" s="13"/>
      <c r="D315" s="13"/>
      <c r="E315" s="13"/>
      <c r="F315" s="13"/>
      <c r="G315" s="13"/>
    </row>
    <row r="316" spans="1:7" ht="12.75" x14ac:dyDescent="0.2">
      <c r="A316" s="13"/>
      <c r="B316" s="13"/>
      <c r="C316" s="13"/>
      <c r="D316" s="13"/>
      <c r="E316" s="13"/>
      <c r="F316" s="13"/>
      <c r="G316" s="13"/>
    </row>
    <row r="317" spans="1:7" ht="12.75" x14ac:dyDescent="0.2">
      <c r="A317" s="13"/>
      <c r="B317" s="13"/>
      <c r="C317" s="13"/>
      <c r="D317" s="13"/>
      <c r="E317" s="13"/>
      <c r="F317" s="13"/>
      <c r="G317" s="13"/>
    </row>
    <row r="318" spans="1:7" ht="12.75" x14ac:dyDescent="0.2">
      <c r="A318" s="13"/>
      <c r="B318" s="13"/>
      <c r="C318" s="13"/>
      <c r="D318" s="13"/>
      <c r="E318" s="13"/>
      <c r="F318" s="13"/>
      <c r="G318" s="13"/>
    </row>
    <row r="319" spans="1:7" ht="12.75" x14ac:dyDescent="0.2">
      <c r="A319" s="13"/>
      <c r="B319" s="13"/>
      <c r="C319" s="13"/>
      <c r="D319" s="13"/>
      <c r="E319" s="13"/>
      <c r="F319" s="13"/>
      <c r="G319" s="13"/>
    </row>
    <row r="320" spans="1:7" ht="12.75" x14ac:dyDescent="0.2">
      <c r="A320" s="13"/>
      <c r="B320" s="13"/>
      <c r="C320" s="13"/>
      <c r="D320" s="13"/>
      <c r="E320" s="13"/>
      <c r="F320" s="13"/>
      <c r="G320" s="13"/>
    </row>
    <row r="321" spans="1:7" ht="12.75" x14ac:dyDescent="0.2">
      <c r="A321" s="13"/>
      <c r="B321" s="13"/>
      <c r="C321" s="13"/>
      <c r="D321" s="13"/>
      <c r="E321" s="13"/>
      <c r="F321" s="13"/>
      <c r="G321" s="13"/>
    </row>
    <row r="322" spans="1:7" ht="12.75" x14ac:dyDescent="0.2">
      <c r="A322" s="13"/>
      <c r="B322" s="13"/>
      <c r="C322" s="13"/>
      <c r="D322" s="13"/>
      <c r="E322" s="13"/>
      <c r="F322" s="13"/>
      <c r="G322" s="13"/>
    </row>
    <row r="323" spans="1:7" ht="12.75" x14ac:dyDescent="0.2">
      <c r="A323" s="13"/>
      <c r="B323" s="13"/>
      <c r="C323" s="13"/>
      <c r="D323" s="13"/>
      <c r="E323" s="13"/>
      <c r="F323" s="13"/>
      <c r="G323" s="13"/>
    </row>
    <row r="324" spans="1:7" ht="12.75" x14ac:dyDescent="0.2">
      <c r="A324" s="13"/>
      <c r="B324" s="13"/>
      <c r="C324" s="13"/>
      <c r="D324" s="13"/>
      <c r="E324" s="13"/>
      <c r="F324" s="13"/>
      <c r="G324" s="13"/>
    </row>
    <row r="325" spans="1:7" ht="12.75" x14ac:dyDescent="0.2">
      <c r="A325" s="13"/>
      <c r="B325" s="13"/>
      <c r="C325" s="13"/>
      <c r="D325" s="13"/>
      <c r="E325" s="13"/>
      <c r="F325" s="13"/>
      <c r="G325" s="13"/>
    </row>
    <row r="326" spans="1:7" ht="12.75" x14ac:dyDescent="0.2">
      <c r="A326" s="13"/>
      <c r="B326" s="13"/>
      <c r="C326" s="13"/>
      <c r="D326" s="13"/>
      <c r="E326" s="13"/>
      <c r="F326" s="13"/>
      <c r="G326" s="13"/>
    </row>
    <row r="327" spans="1:7" ht="12.75" x14ac:dyDescent="0.2">
      <c r="A327" s="13"/>
      <c r="B327" s="13"/>
      <c r="C327" s="13"/>
      <c r="D327" s="13"/>
      <c r="E327" s="13"/>
      <c r="F327" s="13"/>
      <c r="G327" s="13"/>
    </row>
    <row r="328" spans="1:7" ht="12.75" x14ac:dyDescent="0.2">
      <c r="A328" s="13"/>
      <c r="B328" s="13"/>
      <c r="C328" s="13"/>
      <c r="D328" s="13"/>
      <c r="E328" s="13"/>
      <c r="F328" s="13"/>
      <c r="G328" s="13"/>
    </row>
    <row r="329" spans="1:7" ht="12.75" x14ac:dyDescent="0.2">
      <c r="A329" s="13"/>
      <c r="B329" s="13"/>
      <c r="C329" s="13"/>
      <c r="D329" s="13"/>
      <c r="E329" s="13"/>
      <c r="F329" s="13"/>
      <c r="G329" s="13"/>
    </row>
    <row r="330" spans="1:7" ht="12.75" x14ac:dyDescent="0.2">
      <c r="A330" s="13"/>
      <c r="B330" s="13"/>
      <c r="C330" s="13"/>
      <c r="D330" s="13"/>
      <c r="E330" s="13"/>
      <c r="F330" s="13"/>
      <c r="G330" s="13"/>
    </row>
    <row r="331" spans="1:7" ht="12.75" x14ac:dyDescent="0.2">
      <c r="A331" s="13"/>
      <c r="B331" s="13"/>
      <c r="C331" s="13"/>
      <c r="D331" s="13"/>
      <c r="E331" s="13"/>
      <c r="F331" s="13"/>
      <c r="G331" s="13"/>
    </row>
    <row r="332" spans="1:7" ht="12.75" x14ac:dyDescent="0.2">
      <c r="A332" s="13"/>
      <c r="B332" s="13"/>
      <c r="C332" s="13"/>
      <c r="D332" s="13"/>
      <c r="E332" s="13"/>
      <c r="F332" s="13"/>
      <c r="G332" s="13"/>
    </row>
    <row r="333" spans="1:7" ht="12.75" x14ac:dyDescent="0.2">
      <c r="A333" s="13"/>
      <c r="B333" s="13"/>
      <c r="C333" s="13"/>
      <c r="D333" s="13"/>
      <c r="E333" s="13"/>
      <c r="F333" s="13"/>
      <c r="G333" s="13"/>
    </row>
    <row r="334" spans="1:7" ht="12.75" x14ac:dyDescent="0.2">
      <c r="A334" s="13"/>
      <c r="B334" s="13"/>
      <c r="C334" s="13"/>
      <c r="D334" s="13"/>
      <c r="E334" s="13"/>
      <c r="F334" s="13"/>
      <c r="G334" s="13"/>
    </row>
    <row r="335" spans="1:7" ht="12.75" x14ac:dyDescent="0.2">
      <c r="A335" s="13"/>
      <c r="B335" s="13"/>
      <c r="C335" s="13"/>
      <c r="D335" s="13"/>
      <c r="E335" s="13"/>
      <c r="F335" s="13"/>
      <c r="G335" s="13"/>
    </row>
    <row r="336" spans="1:7" ht="12.75" x14ac:dyDescent="0.2">
      <c r="A336" s="13"/>
      <c r="B336" s="13"/>
      <c r="C336" s="13"/>
      <c r="D336" s="13"/>
      <c r="E336" s="13"/>
      <c r="F336" s="13"/>
      <c r="G336" s="13"/>
    </row>
    <row r="337" spans="1:7" ht="12.75" x14ac:dyDescent="0.2">
      <c r="A337" s="13"/>
      <c r="B337" s="13"/>
      <c r="C337" s="13"/>
      <c r="D337" s="13"/>
      <c r="E337" s="13"/>
      <c r="F337" s="13"/>
      <c r="G337" s="13"/>
    </row>
    <row r="338" spans="1:7" ht="12.75" x14ac:dyDescent="0.2">
      <c r="A338" s="13"/>
      <c r="B338" s="13"/>
      <c r="C338" s="13"/>
      <c r="D338" s="13"/>
      <c r="E338" s="13"/>
      <c r="F338" s="13"/>
      <c r="G338" s="13"/>
    </row>
    <row r="339" spans="1:7" ht="12.75" x14ac:dyDescent="0.2">
      <c r="A339" s="13"/>
      <c r="B339" s="13"/>
      <c r="C339" s="13"/>
      <c r="D339" s="13"/>
      <c r="E339" s="13"/>
      <c r="F339" s="13"/>
      <c r="G339" s="13"/>
    </row>
    <row r="340" spans="1:7" ht="12.75" x14ac:dyDescent="0.2">
      <c r="A340" s="13"/>
      <c r="B340" s="13"/>
      <c r="C340" s="13"/>
      <c r="D340" s="13"/>
      <c r="E340" s="13"/>
      <c r="F340" s="13"/>
      <c r="G340" s="13"/>
    </row>
    <row r="341" spans="1:7" ht="12.75" x14ac:dyDescent="0.2">
      <c r="A341" s="13"/>
      <c r="B341" s="13"/>
      <c r="C341" s="13"/>
      <c r="D341" s="13"/>
      <c r="E341" s="13"/>
      <c r="F341" s="13"/>
      <c r="G341" s="13"/>
    </row>
    <row r="342" spans="1:7" ht="12.75" x14ac:dyDescent="0.2">
      <c r="A342" s="13"/>
      <c r="B342" s="13"/>
      <c r="C342" s="13"/>
      <c r="D342" s="13"/>
      <c r="E342" s="13"/>
      <c r="F342" s="13"/>
      <c r="G342" s="13"/>
    </row>
    <row r="343" spans="1:7" ht="12.75" x14ac:dyDescent="0.2">
      <c r="A343" s="13"/>
      <c r="B343" s="13"/>
      <c r="C343" s="13"/>
      <c r="D343" s="13"/>
      <c r="E343" s="13"/>
      <c r="F343" s="13"/>
      <c r="G343" s="13"/>
    </row>
    <row r="344" spans="1:7" ht="12.75" x14ac:dyDescent="0.2">
      <c r="A344" s="13"/>
      <c r="B344" s="13"/>
      <c r="C344" s="13"/>
      <c r="D344" s="13"/>
      <c r="E344" s="13"/>
      <c r="F344" s="13"/>
      <c r="G344" s="13"/>
    </row>
    <row r="345" spans="1:7" ht="12.75" x14ac:dyDescent="0.2">
      <c r="A345" s="13"/>
      <c r="B345" s="13"/>
      <c r="C345" s="13"/>
      <c r="D345" s="13"/>
      <c r="E345" s="13"/>
      <c r="F345" s="13"/>
      <c r="G345" s="13"/>
    </row>
    <row r="346" spans="1:7" ht="12.75" x14ac:dyDescent="0.2">
      <c r="A346" s="13"/>
      <c r="B346" s="13"/>
      <c r="C346" s="13"/>
      <c r="D346" s="13"/>
      <c r="E346" s="13"/>
      <c r="F346" s="13"/>
      <c r="G346" s="13"/>
    </row>
    <row r="347" spans="1:7" ht="12.75" x14ac:dyDescent="0.2">
      <c r="A347" s="13"/>
      <c r="B347" s="13"/>
      <c r="C347" s="13"/>
      <c r="D347" s="13"/>
      <c r="E347" s="13"/>
      <c r="F347" s="13"/>
      <c r="G347" s="13"/>
    </row>
    <row r="348" spans="1:7" ht="12.75" x14ac:dyDescent="0.2">
      <c r="A348" s="13"/>
      <c r="B348" s="13"/>
      <c r="C348" s="13"/>
      <c r="D348" s="13"/>
      <c r="E348" s="13"/>
      <c r="F348" s="13"/>
      <c r="G348" s="13"/>
    </row>
    <row r="349" spans="1:7" ht="12.75" x14ac:dyDescent="0.2">
      <c r="A349" s="13"/>
      <c r="B349" s="13"/>
      <c r="C349" s="13"/>
      <c r="D349" s="13"/>
      <c r="E349" s="13"/>
      <c r="F349" s="13"/>
      <c r="G349" s="13"/>
    </row>
    <row r="350" spans="1:7" ht="12.75" x14ac:dyDescent="0.2">
      <c r="A350" s="13"/>
      <c r="B350" s="13"/>
      <c r="C350" s="13"/>
      <c r="D350" s="13"/>
      <c r="E350" s="13"/>
      <c r="F350" s="13"/>
      <c r="G350" s="13"/>
    </row>
    <row r="351" spans="1:7" ht="12.75" x14ac:dyDescent="0.2">
      <c r="A351" s="13"/>
      <c r="B351" s="13"/>
      <c r="C351" s="13"/>
      <c r="D351" s="13"/>
      <c r="E351" s="13"/>
      <c r="F351" s="13"/>
      <c r="G351" s="13"/>
    </row>
    <row r="352" spans="1:7" ht="12.75" x14ac:dyDescent="0.2">
      <c r="A352" s="13"/>
      <c r="B352" s="13"/>
      <c r="C352" s="13"/>
      <c r="D352" s="13"/>
      <c r="E352" s="13"/>
      <c r="F352" s="13"/>
      <c r="G352" s="13"/>
    </row>
    <row r="353" spans="1:7" ht="12.75" x14ac:dyDescent="0.2">
      <c r="A353" s="13"/>
      <c r="B353" s="13"/>
      <c r="C353" s="13"/>
      <c r="D353" s="13"/>
      <c r="E353" s="13"/>
      <c r="F353" s="13"/>
      <c r="G353" s="13"/>
    </row>
    <row r="354" spans="1:7" ht="12.75" x14ac:dyDescent="0.2">
      <c r="A354" s="13"/>
      <c r="B354" s="13"/>
      <c r="C354" s="13"/>
      <c r="D354" s="13"/>
      <c r="E354" s="13"/>
      <c r="F354" s="13"/>
      <c r="G354" s="13"/>
    </row>
    <row r="355" spans="1:7" ht="12.75" x14ac:dyDescent="0.2">
      <c r="A355" s="13"/>
      <c r="B355" s="13"/>
      <c r="C355" s="13"/>
      <c r="D355" s="13"/>
      <c r="E355" s="13"/>
      <c r="F355" s="13"/>
      <c r="G355" s="13"/>
    </row>
    <row r="356" spans="1:7" ht="12.75" x14ac:dyDescent="0.2">
      <c r="A356" s="13"/>
      <c r="B356" s="13"/>
      <c r="C356" s="13"/>
      <c r="D356" s="13"/>
      <c r="E356" s="13"/>
      <c r="F356" s="13"/>
      <c r="G356" s="13"/>
    </row>
    <row r="357" spans="1:7" ht="12.75" x14ac:dyDescent="0.2">
      <c r="A357" s="13"/>
      <c r="B357" s="13"/>
      <c r="C357" s="13"/>
      <c r="D357" s="13"/>
      <c r="E357" s="13"/>
      <c r="F357" s="13"/>
      <c r="G357" s="13"/>
    </row>
    <row r="358" spans="1:7" ht="12.75" x14ac:dyDescent="0.2">
      <c r="A358" s="13"/>
      <c r="B358" s="13"/>
      <c r="C358" s="13"/>
      <c r="D358" s="13"/>
      <c r="E358" s="13"/>
      <c r="F358" s="13"/>
      <c r="G358" s="13"/>
    </row>
    <row r="359" spans="1:7" ht="12.75" x14ac:dyDescent="0.2">
      <c r="A359" s="13"/>
      <c r="B359" s="13"/>
      <c r="C359" s="13"/>
      <c r="D359" s="13"/>
      <c r="E359" s="13"/>
      <c r="F359" s="13"/>
      <c r="G359" s="13"/>
    </row>
    <row r="360" spans="1:7" ht="12.75" x14ac:dyDescent="0.2">
      <c r="A360" s="13"/>
      <c r="B360" s="13"/>
      <c r="C360" s="13"/>
      <c r="D360" s="13"/>
      <c r="E360" s="13"/>
      <c r="F360" s="13"/>
      <c r="G360" s="13"/>
    </row>
    <row r="361" spans="1:7" ht="12.75" x14ac:dyDescent="0.2">
      <c r="A361" s="13"/>
      <c r="B361" s="13"/>
      <c r="C361" s="13"/>
      <c r="D361" s="13"/>
      <c r="E361" s="13"/>
      <c r="F361" s="13"/>
      <c r="G361" s="13"/>
    </row>
    <row r="362" spans="1:7" ht="12.75" x14ac:dyDescent="0.2">
      <c r="A362" s="13"/>
      <c r="B362" s="13"/>
      <c r="C362" s="13"/>
      <c r="D362" s="13"/>
      <c r="E362" s="13"/>
      <c r="F362" s="13"/>
      <c r="G362" s="13"/>
    </row>
    <row r="363" spans="1:7" ht="12.75" x14ac:dyDescent="0.2">
      <c r="A363" s="13"/>
      <c r="B363" s="13"/>
      <c r="C363" s="13"/>
      <c r="D363" s="13"/>
      <c r="E363" s="13"/>
      <c r="F363" s="13"/>
      <c r="G363" s="13"/>
    </row>
    <row r="364" spans="1:7" ht="12.75" x14ac:dyDescent="0.2">
      <c r="A364" s="13"/>
      <c r="B364" s="13"/>
      <c r="C364" s="13"/>
      <c r="D364" s="13"/>
      <c r="E364" s="13"/>
      <c r="F364" s="13"/>
      <c r="G364" s="13"/>
    </row>
    <row r="365" spans="1:7" ht="12.75" x14ac:dyDescent="0.2">
      <c r="A365" s="13"/>
      <c r="B365" s="13"/>
      <c r="C365" s="13"/>
      <c r="D365" s="13"/>
      <c r="E365" s="13"/>
      <c r="F365" s="13"/>
      <c r="G365" s="13"/>
    </row>
    <row r="366" spans="1:7" ht="12.75" x14ac:dyDescent="0.2">
      <c r="A366" s="13"/>
      <c r="B366" s="13"/>
      <c r="C366" s="13"/>
      <c r="D366" s="13"/>
      <c r="E366" s="13"/>
      <c r="F366" s="13"/>
      <c r="G366" s="13"/>
    </row>
    <row r="367" spans="1:7" ht="12.75" x14ac:dyDescent="0.2">
      <c r="A367" s="13"/>
      <c r="B367" s="13"/>
      <c r="C367" s="13"/>
      <c r="D367" s="13"/>
      <c r="E367" s="13"/>
      <c r="F367" s="13"/>
      <c r="G367" s="13"/>
    </row>
    <row r="368" spans="1:7" ht="12.75" x14ac:dyDescent="0.2">
      <c r="A368" s="13"/>
      <c r="B368" s="13"/>
      <c r="C368" s="13"/>
      <c r="D368" s="13"/>
      <c r="E368" s="13"/>
      <c r="F368" s="13"/>
      <c r="G368" s="13"/>
    </row>
    <row r="369" spans="1:7" ht="12.75" x14ac:dyDescent="0.2">
      <c r="A369" s="13"/>
      <c r="B369" s="13"/>
      <c r="C369" s="13"/>
      <c r="D369" s="13"/>
      <c r="E369" s="13"/>
      <c r="F369" s="13"/>
      <c r="G369" s="13"/>
    </row>
    <row r="370" spans="1:7" ht="12.75" x14ac:dyDescent="0.2">
      <c r="A370" s="13"/>
      <c r="B370" s="13"/>
      <c r="C370" s="13"/>
      <c r="D370" s="13"/>
      <c r="E370" s="13"/>
      <c r="F370" s="13"/>
      <c r="G370" s="13"/>
    </row>
    <row r="371" spans="1:7" ht="12.75" x14ac:dyDescent="0.2">
      <c r="A371" s="13"/>
      <c r="B371" s="13"/>
      <c r="C371" s="13"/>
      <c r="D371" s="13"/>
      <c r="E371" s="13"/>
      <c r="F371" s="13"/>
      <c r="G371" s="13"/>
    </row>
    <row r="372" spans="1:7" ht="12.75" x14ac:dyDescent="0.2">
      <c r="A372" s="13"/>
      <c r="B372" s="13"/>
      <c r="C372" s="13"/>
      <c r="D372" s="13"/>
      <c r="E372" s="13"/>
      <c r="F372" s="13"/>
      <c r="G372" s="13"/>
    </row>
    <row r="373" spans="1:7" ht="12.75" x14ac:dyDescent="0.2">
      <c r="A373" s="13"/>
      <c r="B373" s="13"/>
      <c r="C373" s="13"/>
      <c r="D373" s="13"/>
      <c r="E373" s="13"/>
      <c r="F373" s="13"/>
      <c r="G373" s="13"/>
    </row>
    <row r="374" spans="1:7" ht="12.75" x14ac:dyDescent="0.2">
      <c r="A374" s="13"/>
      <c r="B374" s="13"/>
      <c r="C374" s="13"/>
      <c r="D374" s="13"/>
      <c r="E374" s="13"/>
      <c r="F374" s="13"/>
      <c r="G374" s="13"/>
    </row>
    <row r="375" spans="1:7" ht="12.75" x14ac:dyDescent="0.2">
      <c r="A375" s="13"/>
      <c r="B375" s="13"/>
      <c r="C375" s="13"/>
      <c r="D375" s="13"/>
      <c r="E375" s="13"/>
      <c r="F375" s="13"/>
      <c r="G375" s="13"/>
    </row>
    <row r="376" spans="1:7" ht="12.75" x14ac:dyDescent="0.2">
      <c r="A376" s="13"/>
      <c r="B376" s="13"/>
      <c r="C376" s="13"/>
      <c r="D376" s="13"/>
      <c r="E376" s="13"/>
      <c r="F376" s="13"/>
      <c r="G376" s="13"/>
    </row>
    <row r="377" spans="1:7" ht="12.75" x14ac:dyDescent="0.2">
      <c r="A377" s="13"/>
      <c r="B377" s="13"/>
      <c r="C377" s="13"/>
      <c r="D377" s="13"/>
      <c r="E377" s="13"/>
      <c r="F377" s="13"/>
      <c r="G377" s="13"/>
    </row>
    <row r="378" spans="1:7" ht="12.75" x14ac:dyDescent="0.2">
      <c r="A378" s="13"/>
      <c r="B378" s="13"/>
      <c r="C378" s="13"/>
      <c r="D378" s="13"/>
      <c r="E378" s="13"/>
      <c r="F378" s="13"/>
      <c r="G378" s="13"/>
    </row>
    <row r="379" spans="1:7" ht="12.75" x14ac:dyDescent="0.2">
      <c r="A379" s="13"/>
      <c r="B379" s="13"/>
      <c r="C379" s="13"/>
      <c r="D379" s="13"/>
      <c r="E379" s="13"/>
      <c r="F379" s="13"/>
      <c r="G379" s="13"/>
    </row>
    <row r="380" spans="1:7" ht="12.75" x14ac:dyDescent="0.2">
      <c r="A380" s="13"/>
      <c r="B380" s="13"/>
      <c r="C380" s="13"/>
      <c r="D380" s="13"/>
      <c r="E380" s="13"/>
      <c r="F380" s="13"/>
      <c r="G380" s="13"/>
    </row>
    <row r="381" spans="1:7" ht="12.75" x14ac:dyDescent="0.2">
      <c r="A381" s="13"/>
      <c r="B381" s="13"/>
      <c r="C381" s="13"/>
      <c r="D381" s="13"/>
      <c r="E381" s="13"/>
      <c r="F381" s="13"/>
      <c r="G381" s="13"/>
    </row>
    <row r="382" spans="1:7" ht="12.75" x14ac:dyDescent="0.2">
      <c r="A382" s="13"/>
      <c r="B382" s="13"/>
      <c r="C382" s="13"/>
      <c r="D382" s="13"/>
      <c r="E382" s="13"/>
      <c r="F382" s="13"/>
      <c r="G382" s="13"/>
    </row>
    <row r="383" spans="1:7" ht="12.75" x14ac:dyDescent="0.2">
      <c r="A383" s="13"/>
      <c r="B383" s="13"/>
      <c r="C383" s="13"/>
      <c r="D383" s="13"/>
      <c r="E383" s="13"/>
      <c r="F383" s="13"/>
      <c r="G383" s="13"/>
    </row>
    <row r="384" spans="1:7" ht="12.75" x14ac:dyDescent="0.2">
      <c r="A384" s="13"/>
      <c r="B384" s="13"/>
      <c r="C384" s="13"/>
      <c r="D384" s="13"/>
      <c r="E384" s="13"/>
      <c r="F384" s="13"/>
      <c r="G384" s="13"/>
    </row>
    <row r="385" spans="1:7" ht="12.75" x14ac:dyDescent="0.2">
      <c r="A385" s="13"/>
      <c r="B385" s="13"/>
      <c r="C385" s="13"/>
      <c r="D385" s="13"/>
      <c r="E385" s="13"/>
      <c r="F385" s="13"/>
      <c r="G385" s="13"/>
    </row>
    <row r="386" spans="1:7" ht="12.75" x14ac:dyDescent="0.2">
      <c r="A386" s="13"/>
      <c r="B386" s="13"/>
      <c r="C386" s="13"/>
      <c r="D386" s="13"/>
      <c r="E386" s="13"/>
      <c r="F386" s="13"/>
      <c r="G386" s="13"/>
    </row>
    <row r="387" spans="1:7" ht="12.75" x14ac:dyDescent="0.2">
      <c r="A387" s="13"/>
      <c r="B387" s="13"/>
      <c r="C387" s="13"/>
      <c r="D387" s="13"/>
      <c r="E387" s="13"/>
      <c r="F387" s="13"/>
      <c r="G387" s="13"/>
    </row>
    <row r="388" spans="1:7" ht="12.75" x14ac:dyDescent="0.2">
      <c r="A388" s="13"/>
      <c r="B388" s="13"/>
      <c r="C388" s="13"/>
      <c r="D388" s="13"/>
      <c r="E388" s="13"/>
      <c r="F388" s="13"/>
      <c r="G388" s="13"/>
    </row>
    <row r="389" spans="1:7" ht="12.75" x14ac:dyDescent="0.2">
      <c r="A389" s="13"/>
      <c r="B389" s="13"/>
      <c r="C389" s="13"/>
      <c r="D389" s="13"/>
      <c r="E389" s="13"/>
      <c r="F389" s="13"/>
      <c r="G389" s="13"/>
    </row>
    <row r="390" spans="1:7" ht="12.75" x14ac:dyDescent="0.2">
      <c r="A390" s="13"/>
      <c r="B390" s="13"/>
      <c r="C390" s="13"/>
      <c r="D390" s="13"/>
      <c r="E390" s="13"/>
      <c r="F390" s="13"/>
      <c r="G390" s="13"/>
    </row>
    <row r="391" spans="1:7" ht="12.75" x14ac:dyDescent="0.2">
      <c r="A391" s="13"/>
      <c r="B391" s="13"/>
      <c r="C391" s="13"/>
      <c r="D391" s="13"/>
      <c r="E391" s="13"/>
      <c r="F391" s="13"/>
      <c r="G391" s="13"/>
    </row>
    <row r="392" spans="1:7" ht="12.75" x14ac:dyDescent="0.2">
      <c r="A392" s="13"/>
      <c r="B392" s="13"/>
      <c r="C392" s="13"/>
      <c r="D392" s="13"/>
      <c r="E392" s="13"/>
      <c r="F392" s="13"/>
      <c r="G392" s="13"/>
    </row>
    <row r="393" spans="1:7" ht="12.75" x14ac:dyDescent="0.2">
      <c r="A393" s="13"/>
      <c r="B393" s="13"/>
      <c r="C393" s="13"/>
      <c r="D393" s="13"/>
      <c r="E393" s="13"/>
      <c r="F393" s="13"/>
      <c r="G393" s="13"/>
    </row>
    <row r="394" spans="1:7" ht="12.75" x14ac:dyDescent="0.2">
      <c r="A394" s="13"/>
      <c r="B394" s="13"/>
      <c r="C394" s="13"/>
      <c r="D394" s="13"/>
      <c r="E394" s="13"/>
      <c r="F394" s="13"/>
      <c r="G394" s="13"/>
    </row>
    <row r="395" spans="1:7" ht="12.75" x14ac:dyDescent="0.2">
      <c r="A395" s="13"/>
      <c r="B395" s="13"/>
      <c r="C395" s="13"/>
      <c r="D395" s="13"/>
      <c r="E395" s="13"/>
      <c r="F395" s="13"/>
      <c r="G395" s="13"/>
    </row>
    <row r="396" spans="1:7" ht="12.75" x14ac:dyDescent="0.2">
      <c r="A396" s="13"/>
      <c r="B396" s="13"/>
      <c r="C396" s="13"/>
      <c r="D396" s="13"/>
      <c r="E396" s="13"/>
      <c r="F396" s="13"/>
      <c r="G396" s="13"/>
    </row>
    <row r="397" spans="1:7" ht="12.75" x14ac:dyDescent="0.2">
      <c r="A397" s="13"/>
      <c r="B397" s="13"/>
      <c r="C397" s="13"/>
      <c r="D397" s="13"/>
      <c r="E397" s="13"/>
      <c r="F397" s="13"/>
      <c r="G397" s="13"/>
    </row>
    <row r="398" spans="1:7" ht="12.75" x14ac:dyDescent="0.2">
      <c r="A398" s="13"/>
      <c r="B398" s="13"/>
      <c r="C398" s="13"/>
      <c r="D398" s="13"/>
      <c r="E398" s="13"/>
      <c r="F398" s="13"/>
      <c r="G398" s="13"/>
    </row>
    <row r="399" spans="1:7" ht="12.75" x14ac:dyDescent="0.2">
      <c r="A399" s="13"/>
      <c r="B399" s="13"/>
      <c r="C399" s="13"/>
      <c r="D399" s="13"/>
      <c r="E399" s="13"/>
      <c r="F399" s="13"/>
      <c r="G399" s="13"/>
    </row>
    <row r="400" spans="1:7" ht="12.75" x14ac:dyDescent="0.2">
      <c r="A400" s="13"/>
      <c r="B400" s="13"/>
      <c r="C400" s="13"/>
      <c r="D400" s="13"/>
      <c r="E400" s="13"/>
      <c r="F400" s="13"/>
      <c r="G400" s="13"/>
    </row>
    <row r="401" spans="1:7" ht="12.75" x14ac:dyDescent="0.2">
      <c r="A401" s="13"/>
      <c r="B401" s="13"/>
      <c r="C401" s="13"/>
      <c r="D401" s="13"/>
      <c r="E401" s="13"/>
      <c r="F401" s="13"/>
      <c r="G401" s="13"/>
    </row>
    <row r="402" spans="1:7" ht="12.75" x14ac:dyDescent="0.2">
      <c r="A402" s="13"/>
      <c r="B402" s="13"/>
      <c r="C402" s="13"/>
      <c r="D402" s="13"/>
      <c r="E402" s="13"/>
      <c r="F402" s="13"/>
      <c r="G402" s="13"/>
    </row>
    <row r="403" spans="1:7" ht="12.75" x14ac:dyDescent="0.2">
      <c r="A403" s="13"/>
      <c r="B403" s="13"/>
      <c r="C403" s="13"/>
      <c r="D403" s="13"/>
      <c r="E403" s="13"/>
      <c r="F403" s="13"/>
      <c r="G403" s="13"/>
    </row>
    <row r="404" spans="1:7" ht="12.75" x14ac:dyDescent="0.2">
      <c r="A404" s="13"/>
      <c r="B404" s="13"/>
      <c r="C404" s="13"/>
      <c r="D404" s="13"/>
      <c r="E404" s="13"/>
      <c r="F404" s="13"/>
      <c r="G404" s="13"/>
    </row>
    <row r="405" spans="1:7" ht="12.75" x14ac:dyDescent="0.2">
      <c r="A405" s="13"/>
      <c r="B405" s="13"/>
      <c r="C405" s="13"/>
      <c r="D405" s="13"/>
      <c r="E405" s="13"/>
      <c r="F405" s="13"/>
      <c r="G405" s="13"/>
    </row>
    <row r="406" spans="1:7" ht="12.75" x14ac:dyDescent="0.2">
      <c r="A406" s="13"/>
      <c r="B406" s="13"/>
      <c r="C406" s="13"/>
      <c r="D406" s="13"/>
      <c r="E406" s="13"/>
      <c r="F406" s="13"/>
      <c r="G406" s="13"/>
    </row>
    <row r="407" spans="1:7" ht="12.75" x14ac:dyDescent="0.2">
      <c r="A407" s="13"/>
      <c r="B407" s="13"/>
      <c r="C407" s="13"/>
      <c r="D407" s="13"/>
      <c r="E407" s="13"/>
      <c r="F407" s="13"/>
      <c r="G407" s="13"/>
    </row>
    <row r="408" spans="1:7" ht="12.75" x14ac:dyDescent="0.2">
      <c r="A408" s="13"/>
      <c r="B408" s="13"/>
      <c r="C408" s="13"/>
      <c r="D408" s="13"/>
      <c r="E408" s="13"/>
      <c r="F408" s="13"/>
      <c r="G408" s="13"/>
    </row>
    <row r="409" spans="1:7" ht="12.75" x14ac:dyDescent="0.2">
      <c r="A409" s="13"/>
      <c r="B409" s="13"/>
      <c r="C409" s="13"/>
      <c r="D409" s="13"/>
      <c r="E409" s="13"/>
      <c r="F409" s="13"/>
      <c r="G409" s="13"/>
    </row>
    <row r="410" spans="1:7" ht="12.75" x14ac:dyDescent="0.2">
      <c r="A410" s="13"/>
      <c r="B410" s="13"/>
      <c r="C410" s="13"/>
      <c r="D410" s="13"/>
      <c r="E410" s="13"/>
      <c r="F410" s="13"/>
      <c r="G410" s="13"/>
    </row>
    <row r="411" spans="1:7" ht="12.75" x14ac:dyDescent="0.2">
      <c r="A411" s="13"/>
      <c r="B411" s="13"/>
      <c r="C411" s="13"/>
      <c r="D411" s="13"/>
      <c r="E411" s="13"/>
      <c r="F411" s="13"/>
      <c r="G411" s="13"/>
    </row>
    <row r="412" spans="1:7" ht="12.75" x14ac:dyDescent="0.2">
      <c r="A412" s="13"/>
      <c r="B412" s="13"/>
      <c r="C412" s="13"/>
      <c r="D412" s="13"/>
      <c r="E412" s="13"/>
      <c r="F412" s="13"/>
      <c r="G412" s="13"/>
    </row>
    <row r="413" spans="1:7" ht="12.75" x14ac:dyDescent="0.2">
      <c r="A413" s="13"/>
      <c r="B413" s="13"/>
      <c r="C413" s="13"/>
      <c r="D413" s="13"/>
      <c r="E413" s="13"/>
      <c r="F413" s="13"/>
      <c r="G413" s="13"/>
    </row>
    <row r="414" spans="1:7" ht="12.75" x14ac:dyDescent="0.2">
      <c r="A414" s="13"/>
      <c r="B414" s="13"/>
      <c r="C414" s="13"/>
      <c r="D414" s="13"/>
      <c r="E414" s="13"/>
      <c r="F414" s="13"/>
      <c r="G414" s="13"/>
    </row>
    <row r="415" spans="1:7" ht="12.75" x14ac:dyDescent="0.2">
      <c r="A415" s="13"/>
      <c r="B415" s="13"/>
      <c r="C415" s="13"/>
      <c r="D415" s="13"/>
      <c r="E415" s="13"/>
      <c r="F415" s="13"/>
      <c r="G415" s="13"/>
    </row>
    <row r="416" spans="1:7" ht="12.75" x14ac:dyDescent="0.2">
      <c r="A416" s="13"/>
      <c r="B416" s="13"/>
      <c r="C416" s="13"/>
      <c r="D416" s="13"/>
      <c r="E416" s="13"/>
      <c r="F416" s="13"/>
      <c r="G416" s="13"/>
    </row>
    <row r="417" spans="1:7" ht="12.75" x14ac:dyDescent="0.2">
      <c r="A417" s="13"/>
      <c r="B417" s="13"/>
      <c r="C417" s="13"/>
      <c r="D417" s="13"/>
      <c r="E417" s="13"/>
      <c r="F417" s="13"/>
      <c r="G417" s="13"/>
    </row>
    <row r="418" spans="1:7" ht="12.75" x14ac:dyDescent="0.2">
      <c r="A418" s="13"/>
      <c r="B418" s="13"/>
      <c r="C418" s="13"/>
      <c r="D418" s="13"/>
      <c r="E418" s="13"/>
      <c r="F418" s="13"/>
      <c r="G418" s="13"/>
    </row>
    <row r="419" spans="1:7" ht="12.75" x14ac:dyDescent="0.2">
      <c r="A419" s="13"/>
      <c r="B419" s="13"/>
      <c r="C419" s="13"/>
      <c r="D419" s="13"/>
      <c r="E419" s="13"/>
      <c r="F419" s="13"/>
      <c r="G419" s="13"/>
    </row>
    <row r="420" spans="1:7" ht="12.75" x14ac:dyDescent="0.2">
      <c r="A420" s="13"/>
      <c r="B420" s="13"/>
      <c r="C420" s="13"/>
      <c r="D420" s="13"/>
      <c r="E420" s="13"/>
      <c r="F420" s="13"/>
      <c r="G420" s="13"/>
    </row>
    <row r="421" spans="1:7" ht="12.75" x14ac:dyDescent="0.2">
      <c r="A421" s="13"/>
      <c r="B421" s="13"/>
      <c r="C421" s="13"/>
      <c r="D421" s="13"/>
      <c r="E421" s="13"/>
      <c r="F421" s="13"/>
      <c r="G421" s="13"/>
    </row>
    <row r="422" spans="1:7" ht="12.75" x14ac:dyDescent="0.2">
      <c r="A422" s="13"/>
      <c r="B422" s="13"/>
      <c r="C422" s="13"/>
      <c r="D422" s="13"/>
      <c r="E422" s="13"/>
      <c r="F422" s="13"/>
      <c r="G422" s="13"/>
    </row>
    <row r="423" spans="1:7" ht="12.75" x14ac:dyDescent="0.2">
      <c r="A423" s="13"/>
      <c r="B423" s="13"/>
      <c r="C423" s="13"/>
      <c r="D423" s="13"/>
      <c r="E423" s="13"/>
      <c r="F423" s="13"/>
      <c r="G423" s="13"/>
    </row>
    <row r="424" spans="1:7" ht="12.75" x14ac:dyDescent="0.2">
      <c r="A424" s="13"/>
      <c r="B424" s="13"/>
      <c r="C424" s="13"/>
      <c r="D424" s="13"/>
      <c r="E424" s="13"/>
      <c r="F424" s="13"/>
      <c r="G424" s="13"/>
    </row>
    <row r="425" spans="1:7" ht="12.75" x14ac:dyDescent="0.2">
      <c r="A425" s="13"/>
      <c r="B425" s="13"/>
      <c r="C425" s="13"/>
      <c r="D425" s="13"/>
      <c r="E425" s="13"/>
      <c r="F425" s="13"/>
      <c r="G425" s="13"/>
    </row>
    <row r="426" spans="1:7" ht="12.75" x14ac:dyDescent="0.2">
      <c r="A426" s="13"/>
      <c r="B426" s="13"/>
      <c r="C426" s="13"/>
      <c r="D426" s="13"/>
      <c r="E426" s="13"/>
      <c r="F426" s="13"/>
      <c r="G426" s="13"/>
    </row>
    <row r="427" spans="1:7" ht="12.75" x14ac:dyDescent="0.2">
      <c r="A427" s="13"/>
      <c r="B427" s="13"/>
      <c r="C427" s="13"/>
      <c r="D427" s="13"/>
      <c r="E427" s="13"/>
      <c r="F427" s="13"/>
      <c r="G427" s="13"/>
    </row>
    <row r="428" spans="1:7" ht="12.75" x14ac:dyDescent="0.2">
      <c r="A428" s="13"/>
      <c r="B428" s="13"/>
      <c r="C428" s="13"/>
      <c r="D428" s="13"/>
      <c r="E428" s="13"/>
      <c r="F428" s="13"/>
      <c r="G428" s="13"/>
    </row>
    <row r="429" spans="1:7" ht="12.75" x14ac:dyDescent="0.2">
      <c r="A429" s="13"/>
      <c r="B429" s="13"/>
      <c r="C429" s="13"/>
      <c r="D429" s="13"/>
      <c r="E429" s="13"/>
      <c r="F429" s="13"/>
      <c r="G429" s="13"/>
    </row>
    <row r="430" spans="1:7" ht="12.75" x14ac:dyDescent="0.2">
      <c r="A430" s="13"/>
      <c r="B430" s="13"/>
      <c r="C430" s="13"/>
      <c r="D430" s="13"/>
      <c r="E430" s="13"/>
      <c r="F430" s="13"/>
      <c r="G430" s="13"/>
    </row>
    <row r="431" spans="1:7" ht="12.75" x14ac:dyDescent="0.2">
      <c r="A431" s="13"/>
      <c r="B431" s="13"/>
      <c r="C431" s="13"/>
      <c r="D431" s="13"/>
      <c r="E431" s="13"/>
      <c r="F431" s="13"/>
      <c r="G431" s="13"/>
    </row>
    <row r="432" spans="1:7" ht="12.75" x14ac:dyDescent="0.2">
      <c r="A432" s="13"/>
      <c r="B432" s="13"/>
      <c r="C432" s="13"/>
      <c r="D432" s="13"/>
      <c r="E432" s="13"/>
      <c r="F432" s="13"/>
      <c r="G432" s="13"/>
    </row>
    <row r="433" spans="1:7" ht="12.75" x14ac:dyDescent="0.2">
      <c r="A433" s="13"/>
      <c r="B433" s="13"/>
      <c r="C433" s="13"/>
      <c r="D433" s="13"/>
      <c r="E433" s="13"/>
      <c r="F433" s="13"/>
      <c r="G433" s="13"/>
    </row>
    <row r="434" spans="1:7" ht="12.75" x14ac:dyDescent="0.2">
      <c r="A434" s="13"/>
      <c r="B434" s="13"/>
      <c r="C434" s="13"/>
      <c r="D434" s="13"/>
      <c r="E434" s="13"/>
      <c r="F434" s="13"/>
      <c r="G434" s="13"/>
    </row>
    <row r="435" spans="1:7" ht="12.75" x14ac:dyDescent="0.2">
      <c r="A435" s="13"/>
      <c r="B435" s="13"/>
      <c r="C435" s="13"/>
      <c r="D435" s="13"/>
      <c r="E435" s="13"/>
      <c r="F435" s="13"/>
      <c r="G435" s="13"/>
    </row>
    <row r="436" spans="1:7" ht="12.75" x14ac:dyDescent="0.2">
      <c r="A436" s="13"/>
      <c r="B436" s="13"/>
      <c r="C436" s="13"/>
      <c r="D436" s="13"/>
      <c r="E436" s="13"/>
      <c r="F436" s="13"/>
      <c r="G436" s="13"/>
    </row>
    <row r="437" spans="1:7" ht="12.75" x14ac:dyDescent="0.2">
      <c r="A437" s="13"/>
      <c r="B437" s="13"/>
      <c r="C437" s="13"/>
      <c r="D437" s="13"/>
      <c r="E437" s="13"/>
      <c r="F437" s="13"/>
      <c r="G437" s="13"/>
    </row>
    <row r="438" spans="1:7" ht="12.75" x14ac:dyDescent="0.2">
      <c r="A438" s="13"/>
      <c r="B438" s="13"/>
      <c r="C438" s="13"/>
      <c r="D438" s="13"/>
      <c r="E438" s="13"/>
      <c r="F438" s="13"/>
      <c r="G438" s="13"/>
    </row>
    <row r="439" spans="1:7" ht="12.75" x14ac:dyDescent="0.2">
      <c r="A439" s="13"/>
      <c r="B439" s="13"/>
      <c r="C439" s="13"/>
      <c r="D439" s="13"/>
      <c r="E439" s="13"/>
      <c r="F439" s="13"/>
      <c r="G439" s="13"/>
    </row>
    <row r="440" spans="1:7" ht="12.75" x14ac:dyDescent="0.2">
      <c r="A440" s="13"/>
      <c r="B440" s="13"/>
      <c r="C440" s="13"/>
      <c r="D440" s="13"/>
      <c r="E440" s="13"/>
      <c r="F440" s="13"/>
      <c r="G440" s="13"/>
    </row>
    <row r="441" spans="1:7" ht="12.75" x14ac:dyDescent="0.2">
      <c r="A441" s="13"/>
      <c r="B441" s="13"/>
      <c r="C441" s="13"/>
      <c r="D441" s="13"/>
      <c r="E441" s="13"/>
      <c r="F441" s="13"/>
      <c r="G441" s="13"/>
    </row>
    <row r="442" spans="1:7" ht="12.75" x14ac:dyDescent="0.2">
      <c r="A442" s="13"/>
      <c r="B442" s="13"/>
      <c r="C442" s="13"/>
      <c r="D442" s="13"/>
      <c r="E442" s="13"/>
      <c r="F442" s="13"/>
      <c r="G442" s="13"/>
    </row>
    <row r="443" spans="1:7" ht="12.75" x14ac:dyDescent="0.2">
      <c r="A443" s="13"/>
      <c r="B443" s="13"/>
      <c r="C443" s="13"/>
      <c r="D443" s="13"/>
      <c r="E443" s="13"/>
      <c r="F443" s="13"/>
      <c r="G443" s="13"/>
    </row>
    <row r="444" spans="1:7" ht="12.75" x14ac:dyDescent="0.2">
      <c r="A444" s="13"/>
      <c r="B444" s="13"/>
      <c r="C444" s="13"/>
      <c r="D444" s="13"/>
      <c r="E444" s="13"/>
      <c r="F444" s="13"/>
      <c r="G444" s="13"/>
    </row>
    <row r="445" spans="1:7" ht="12.75" x14ac:dyDescent="0.2">
      <c r="A445" s="13"/>
      <c r="B445" s="13"/>
      <c r="C445" s="13"/>
      <c r="D445" s="13"/>
      <c r="E445" s="13"/>
      <c r="F445" s="13"/>
      <c r="G445" s="13"/>
    </row>
    <row r="446" spans="1:7" ht="12.75" x14ac:dyDescent="0.2">
      <c r="A446" s="13"/>
      <c r="B446" s="13"/>
      <c r="C446" s="13"/>
      <c r="D446" s="13"/>
      <c r="E446" s="13"/>
      <c r="F446" s="13"/>
      <c r="G446" s="13"/>
    </row>
    <row r="447" spans="1:7" ht="12.75" x14ac:dyDescent="0.2">
      <c r="A447" s="13"/>
      <c r="B447" s="13"/>
      <c r="C447" s="13"/>
      <c r="D447" s="13"/>
      <c r="E447" s="13"/>
      <c r="F447" s="13"/>
      <c r="G447" s="13"/>
    </row>
    <row r="448" spans="1:7" ht="12.75" x14ac:dyDescent="0.2">
      <c r="A448" s="13"/>
      <c r="B448" s="13"/>
      <c r="C448" s="13"/>
      <c r="D448" s="13"/>
      <c r="E448" s="13"/>
      <c r="F448" s="13"/>
      <c r="G448" s="13"/>
    </row>
    <row r="449" spans="1:7" ht="12.75" x14ac:dyDescent="0.2">
      <c r="A449" s="13"/>
      <c r="B449" s="13"/>
      <c r="C449" s="13"/>
      <c r="D449" s="13"/>
      <c r="E449" s="13"/>
      <c r="F449" s="13"/>
      <c r="G449" s="13"/>
    </row>
    <row r="450" spans="1:7" ht="12.75" x14ac:dyDescent="0.2">
      <c r="A450" s="13"/>
      <c r="B450" s="13"/>
      <c r="C450" s="13"/>
      <c r="D450" s="13"/>
      <c r="E450" s="13"/>
      <c r="F450" s="13"/>
      <c r="G450" s="13"/>
    </row>
    <row r="451" spans="1:7" ht="12.75" x14ac:dyDescent="0.2">
      <c r="A451" s="13"/>
      <c r="B451" s="13"/>
      <c r="C451" s="13"/>
      <c r="D451" s="13"/>
      <c r="E451" s="13"/>
      <c r="F451" s="13"/>
      <c r="G451" s="13"/>
    </row>
    <row r="452" spans="1:7" ht="12.75" x14ac:dyDescent="0.2">
      <c r="A452" s="13"/>
      <c r="B452" s="13"/>
      <c r="C452" s="13"/>
      <c r="D452" s="13"/>
      <c r="E452" s="13"/>
      <c r="F452" s="13"/>
      <c r="G452" s="13"/>
    </row>
    <row r="453" spans="1:7" ht="12.75" x14ac:dyDescent="0.2">
      <c r="A453" s="13"/>
      <c r="B453" s="13"/>
      <c r="C453" s="13"/>
      <c r="D453" s="13"/>
      <c r="E453" s="13"/>
      <c r="F453" s="13"/>
      <c r="G453" s="13"/>
    </row>
    <row r="454" spans="1:7" ht="12.75" x14ac:dyDescent="0.2">
      <c r="A454" s="13"/>
      <c r="B454" s="13"/>
      <c r="C454" s="13"/>
      <c r="D454" s="13"/>
      <c r="E454" s="13"/>
      <c r="F454" s="13"/>
      <c r="G454" s="13"/>
    </row>
    <row r="455" spans="1:7" ht="12.75" x14ac:dyDescent="0.2">
      <c r="A455" s="13"/>
      <c r="B455" s="13"/>
      <c r="C455" s="13"/>
      <c r="D455" s="13"/>
      <c r="E455" s="13"/>
      <c r="F455" s="13"/>
      <c r="G455" s="13"/>
    </row>
    <row r="456" spans="1:7" ht="12.75" x14ac:dyDescent="0.2">
      <c r="A456" s="13"/>
      <c r="B456" s="13"/>
      <c r="C456" s="13"/>
      <c r="D456" s="13"/>
      <c r="E456" s="13"/>
      <c r="F456" s="13"/>
      <c r="G456" s="13"/>
    </row>
    <row r="457" spans="1:7" ht="12.75" x14ac:dyDescent="0.2">
      <c r="A457" s="13"/>
      <c r="B457" s="13"/>
      <c r="C457" s="13"/>
      <c r="D457" s="13"/>
      <c r="E457" s="13"/>
      <c r="F457" s="13"/>
      <c r="G457" s="13"/>
    </row>
    <row r="458" spans="1:7" ht="12.75" x14ac:dyDescent="0.2">
      <c r="A458" s="13"/>
      <c r="B458" s="13"/>
      <c r="C458" s="13"/>
      <c r="D458" s="13"/>
      <c r="E458" s="13"/>
      <c r="F458" s="13"/>
      <c r="G458" s="13"/>
    </row>
    <row r="459" spans="1:7" ht="12.75" x14ac:dyDescent="0.2">
      <c r="A459" s="13"/>
      <c r="B459" s="13"/>
      <c r="C459" s="13"/>
      <c r="D459" s="13"/>
      <c r="E459" s="13"/>
      <c r="F459" s="13"/>
      <c r="G459" s="13"/>
    </row>
    <row r="460" spans="1:7" ht="12.75" x14ac:dyDescent="0.2">
      <c r="A460" s="13"/>
      <c r="B460" s="13"/>
      <c r="C460" s="13"/>
      <c r="D460" s="13"/>
      <c r="E460" s="13"/>
      <c r="F460" s="13"/>
      <c r="G460" s="13"/>
    </row>
    <row r="461" spans="1:7" ht="12.75" x14ac:dyDescent="0.2">
      <c r="A461" s="13"/>
      <c r="B461" s="13"/>
      <c r="C461" s="13"/>
      <c r="D461" s="13"/>
      <c r="E461" s="13"/>
      <c r="F461" s="13"/>
      <c r="G461" s="13"/>
    </row>
    <row r="462" spans="1:7" ht="12.75" x14ac:dyDescent="0.2">
      <c r="A462" s="13"/>
      <c r="B462" s="13"/>
      <c r="C462" s="13"/>
      <c r="D462" s="13"/>
      <c r="E462" s="13"/>
      <c r="F462" s="13"/>
      <c r="G462" s="13"/>
    </row>
    <row r="463" spans="1:7" ht="12.75" x14ac:dyDescent="0.2">
      <c r="A463" s="13"/>
      <c r="B463" s="13"/>
      <c r="C463" s="13"/>
      <c r="D463" s="13"/>
      <c r="E463" s="13"/>
      <c r="F463" s="13"/>
      <c r="G463" s="13"/>
    </row>
    <row r="464" spans="1:7" ht="12.75" x14ac:dyDescent="0.2">
      <c r="A464" s="13"/>
      <c r="B464" s="13"/>
      <c r="C464" s="13"/>
      <c r="D464" s="13"/>
      <c r="E464" s="13"/>
      <c r="F464" s="13"/>
      <c r="G464" s="13"/>
    </row>
    <row r="465" spans="1:7" ht="12.75" x14ac:dyDescent="0.2">
      <c r="A465" s="13"/>
      <c r="B465" s="13"/>
      <c r="C465" s="13"/>
      <c r="D465" s="13"/>
      <c r="E465" s="13"/>
      <c r="F465" s="13"/>
      <c r="G465" s="13"/>
    </row>
    <row r="466" spans="1:7" ht="12.75" x14ac:dyDescent="0.2">
      <c r="A466" s="13"/>
      <c r="B466" s="13"/>
      <c r="C466" s="13"/>
      <c r="D466" s="13"/>
      <c r="E466" s="13"/>
      <c r="F466" s="13"/>
      <c r="G466" s="13"/>
    </row>
    <row r="467" spans="1:7" ht="12.75" x14ac:dyDescent="0.2">
      <c r="A467" s="13"/>
      <c r="B467" s="13"/>
      <c r="C467" s="13"/>
      <c r="D467" s="13"/>
      <c r="E467" s="13"/>
      <c r="F467" s="13"/>
      <c r="G467" s="13"/>
    </row>
    <row r="468" spans="1:7" ht="12.75" x14ac:dyDescent="0.2">
      <c r="A468" s="13"/>
      <c r="B468" s="13"/>
      <c r="C468" s="13"/>
      <c r="D468" s="13"/>
      <c r="E468" s="13"/>
      <c r="F468" s="13"/>
      <c r="G468" s="13"/>
    </row>
    <row r="469" spans="1:7" ht="12.75" x14ac:dyDescent="0.2">
      <c r="A469" s="13"/>
      <c r="B469" s="13"/>
      <c r="C469" s="13"/>
      <c r="D469" s="13"/>
      <c r="E469" s="13"/>
      <c r="F469" s="13"/>
      <c r="G469" s="13"/>
    </row>
    <row r="470" spans="1:7" ht="12.75" x14ac:dyDescent="0.2">
      <c r="A470" s="13"/>
      <c r="B470" s="13"/>
      <c r="C470" s="13"/>
      <c r="D470" s="13"/>
      <c r="E470" s="13"/>
      <c r="F470" s="13"/>
      <c r="G470" s="13"/>
    </row>
    <row r="471" spans="1:7" ht="12.75" x14ac:dyDescent="0.2">
      <c r="A471" s="13"/>
      <c r="B471" s="13"/>
      <c r="C471" s="13"/>
      <c r="D471" s="13"/>
      <c r="E471" s="13"/>
      <c r="F471" s="13"/>
      <c r="G471" s="13"/>
    </row>
    <row r="472" spans="1:7" ht="12.75" x14ac:dyDescent="0.2">
      <c r="A472" s="13"/>
      <c r="B472" s="13"/>
      <c r="C472" s="13"/>
      <c r="D472" s="13"/>
      <c r="E472" s="13"/>
      <c r="F472" s="13"/>
      <c r="G472" s="13"/>
    </row>
    <row r="473" spans="1:7" ht="12.75" x14ac:dyDescent="0.2">
      <c r="A473" s="13"/>
      <c r="B473" s="13"/>
      <c r="C473" s="13"/>
      <c r="D473" s="13"/>
      <c r="E473" s="13"/>
      <c r="F473" s="13"/>
      <c r="G473" s="13"/>
    </row>
    <row r="474" spans="1:7" ht="12.75" x14ac:dyDescent="0.2">
      <c r="A474" s="13"/>
      <c r="B474" s="13"/>
      <c r="C474" s="13"/>
      <c r="D474" s="13"/>
      <c r="E474" s="13"/>
      <c r="F474" s="13"/>
      <c r="G474" s="13"/>
    </row>
    <row r="475" spans="1:7" ht="12.75" x14ac:dyDescent="0.2">
      <c r="A475" s="13"/>
      <c r="B475" s="13"/>
      <c r="C475" s="13"/>
      <c r="D475" s="13"/>
      <c r="E475" s="13"/>
      <c r="F475" s="13"/>
      <c r="G475" s="13"/>
    </row>
    <row r="476" spans="1:7" ht="12.75" x14ac:dyDescent="0.2">
      <c r="A476" s="13"/>
      <c r="B476" s="13"/>
      <c r="C476" s="13"/>
      <c r="D476" s="13"/>
      <c r="E476" s="13"/>
      <c r="F476" s="13"/>
      <c r="G476" s="13"/>
    </row>
    <row r="477" spans="1:7" ht="12.75" x14ac:dyDescent="0.2">
      <c r="A477" s="13"/>
      <c r="B477" s="13"/>
      <c r="C477" s="13"/>
      <c r="D477" s="13"/>
      <c r="E477" s="13"/>
      <c r="F477" s="13"/>
      <c r="G477" s="13"/>
    </row>
    <row r="478" spans="1:7" ht="12.75" x14ac:dyDescent="0.2">
      <c r="A478" s="13"/>
      <c r="B478" s="13"/>
      <c r="C478" s="13"/>
      <c r="D478" s="13"/>
      <c r="E478" s="13"/>
      <c r="F478" s="13"/>
      <c r="G478" s="13"/>
    </row>
    <row r="479" spans="1:7" ht="12.75" x14ac:dyDescent="0.2">
      <c r="A479" s="13"/>
      <c r="B479" s="13"/>
      <c r="C479" s="13"/>
      <c r="D479" s="13"/>
      <c r="E479" s="13"/>
      <c r="F479" s="13"/>
      <c r="G479" s="13"/>
    </row>
    <row r="480" spans="1:7" ht="12.75" x14ac:dyDescent="0.2">
      <c r="A480" s="13"/>
      <c r="B480" s="13"/>
      <c r="C480" s="13"/>
      <c r="D480" s="13"/>
      <c r="E480" s="13"/>
      <c r="F480" s="13"/>
      <c r="G480" s="13"/>
    </row>
    <row r="481" spans="1:7" ht="12.75" x14ac:dyDescent="0.2">
      <c r="A481" s="13"/>
      <c r="B481" s="13"/>
      <c r="C481" s="13"/>
      <c r="D481" s="13"/>
      <c r="E481" s="13"/>
      <c r="F481" s="13"/>
      <c r="G481" s="13"/>
    </row>
    <row r="482" spans="1:7" ht="12.75" x14ac:dyDescent="0.2">
      <c r="A482" s="13"/>
      <c r="B482" s="13"/>
      <c r="C482" s="13"/>
      <c r="D482" s="13"/>
      <c r="E482" s="13"/>
      <c r="F482" s="13"/>
      <c r="G482" s="13"/>
    </row>
    <row r="483" spans="1:7" ht="12.75" x14ac:dyDescent="0.2">
      <c r="A483" s="13"/>
      <c r="B483" s="13"/>
      <c r="C483" s="13"/>
      <c r="D483" s="13"/>
      <c r="E483" s="13"/>
      <c r="F483" s="13"/>
      <c r="G483" s="13"/>
    </row>
    <row r="484" spans="1:7" ht="12.75" x14ac:dyDescent="0.2">
      <c r="A484" s="13"/>
      <c r="B484" s="13"/>
      <c r="C484" s="13"/>
      <c r="D484" s="13"/>
      <c r="E484" s="13"/>
      <c r="F484" s="13"/>
      <c r="G484" s="13"/>
    </row>
    <row r="485" spans="1:7" ht="12.75" x14ac:dyDescent="0.2">
      <c r="A485" s="13"/>
      <c r="B485" s="13"/>
      <c r="C485" s="13"/>
      <c r="D485" s="13"/>
      <c r="E485" s="13"/>
      <c r="F485" s="13"/>
      <c r="G485" s="13"/>
    </row>
    <row r="486" spans="1:7" ht="12.75" x14ac:dyDescent="0.2">
      <c r="A486" s="13"/>
      <c r="B486" s="13"/>
      <c r="C486" s="13"/>
      <c r="D486" s="13"/>
      <c r="E486" s="13"/>
      <c r="F486" s="13"/>
      <c r="G486" s="13"/>
    </row>
    <row r="487" spans="1:7" ht="12.75" x14ac:dyDescent="0.2">
      <c r="A487" s="13"/>
      <c r="B487" s="13"/>
      <c r="C487" s="13"/>
      <c r="D487" s="13"/>
      <c r="E487" s="13"/>
      <c r="F487" s="13"/>
      <c r="G487" s="13"/>
    </row>
    <row r="488" spans="1:7" ht="12.75" x14ac:dyDescent="0.2">
      <c r="A488" s="13"/>
      <c r="B488" s="13"/>
      <c r="C488" s="13"/>
      <c r="D488" s="13"/>
      <c r="E488" s="13"/>
      <c r="F488" s="13"/>
      <c r="G488" s="13"/>
    </row>
    <row r="489" spans="1:7" ht="12.75" x14ac:dyDescent="0.2">
      <c r="A489" s="13"/>
      <c r="B489" s="13"/>
      <c r="C489" s="13"/>
      <c r="D489" s="13"/>
      <c r="E489" s="13"/>
      <c r="F489" s="13"/>
      <c r="G489" s="13"/>
    </row>
    <row r="490" spans="1:7" ht="12.75" x14ac:dyDescent="0.2">
      <c r="A490" s="13"/>
      <c r="B490" s="13"/>
      <c r="C490" s="13"/>
      <c r="D490" s="13"/>
      <c r="E490" s="13"/>
      <c r="F490" s="13"/>
      <c r="G490" s="13"/>
    </row>
    <row r="491" spans="1:7" ht="12.75" x14ac:dyDescent="0.2">
      <c r="A491" s="13"/>
      <c r="B491" s="13"/>
      <c r="C491" s="13"/>
      <c r="D491" s="13"/>
      <c r="E491" s="13"/>
      <c r="F491" s="13"/>
      <c r="G491" s="13"/>
    </row>
    <row r="492" spans="1:7" ht="12.75" x14ac:dyDescent="0.2">
      <c r="A492" s="13"/>
      <c r="B492" s="13"/>
      <c r="C492" s="13"/>
      <c r="D492" s="13"/>
      <c r="E492" s="13"/>
      <c r="F492" s="13"/>
      <c r="G492" s="13"/>
    </row>
    <row r="493" spans="1:7" ht="12.75" x14ac:dyDescent="0.2">
      <c r="A493" s="13"/>
      <c r="B493" s="13"/>
      <c r="C493" s="13"/>
      <c r="D493" s="13"/>
      <c r="E493" s="13"/>
      <c r="F493" s="13"/>
      <c r="G493" s="13"/>
    </row>
    <row r="494" spans="1:7" ht="12.75" x14ac:dyDescent="0.2">
      <c r="A494" s="13"/>
      <c r="B494" s="13"/>
      <c r="C494" s="13"/>
      <c r="D494" s="13"/>
      <c r="E494" s="13"/>
      <c r="F494" s="13"/>
      <c r="G494" s="13"/>
    </row>
    <row r="495" spans="1:7" ht="12.75" x14ac:dyDescent="0.2">
      <c r="A495" s="13"/>
      <c r="B495" s="13"/>
      <c r="C495" s="13"/>
      <c r="D495" s="13"/>
      <c r="E495" s="13"/>
      <c r="F495" s="13"/>
      <c r="G495" s="13"/>
    </row>
    <row r="496" spans="1:7" ht="12.75" x14ac:dyDescent="0.2">
      <c r="A496" s="13"/>
      <c r="B496" s="13"/>
      <c r="C496" s="13"/>
      <c r="D496" s="13"/>
      <c r="E496" s="13"/>
      <c r="F496" s="13"/>
      <c r="G496" s="13"/>
    </row>
    <row r="497" spans="1:7" ht="12.75" x14ac:dyDescent="0.2">
      <c r="A497" s="13"/>
      <c r="B497" s="13"/>
      <c r="C497" s="13"/>
      <c r="D497" s="13"/>
      <c r="E497" s="13"/>
      <c r="F497" s="13"/>
      <c r="G497" s="13"/>
    </row>
    <row r="498" spans="1:7" ht="12.75" x14ac:dyDescent="0.2">
      <c r="A498" s="13"/>
      <c r="B498" s="13"/>
      <c r="C498" s="13"/>
      <c r="D498" s="13"/>
      <c r="E498" s="13"/>
      <c r="F498" s="13"/>
      <c r="G498" s="13"/>
    </row>
    <row r="499" spans="1:7" ht="12.75" x14ac:dyDescent="0.2">
      <c r="A499" s="13"/>
      <c r="B499" s="13"/>
      <c r="C499" s="13"/>
      <c r="D499" s="13"/>
      <c r="E499" s="13"/>
      <c r="F499" s="13"/>
      <c r="G499" s="13"/>
    </row>
    <row r="500" spans="1:7" ht="12.75" x14ac:dyDescent="0.2">
      <c r="A500" s="13"/>
      <c r="B500" s="13"/>
      <c r="C500" s="13"/>
      <c r="D500" s="13"/>
      <c r="E500" s="13"/>
      <c r="F500" s="13"/>
      <c r="G500" s="13"/>
    </row>
    <row r="501" spans="1:7" ht="12.75" x14ac:dyDescent="0.2">
      <c r="A501" s="13"/>
      <c r="B501" s="13"/>
      <c r="C501" s="13"/>
      <c r="D501" s="13"/>
      <c r="E501" s="13"/>
      <c r="F501" s="13"/>
      <c r="G501" s="13"/>
    </row>
    <row r="502" spans="1:7" ht="12.75" x14ac:dyDescent="0.2">
      <c r="A502" s="13"/>
      <c r="B502" s="13"/>
      <c r="C502" s="13"/>
      <c r="D502" s="13"/>
      <c r="E502" s="13"/>
      <c r="F502" s="13"/>
      <c r="G502" s="13"/>
    </row>
    <row r="503" spans="1:7" ht="12.75" x14ac:dyDescent="0.2">
      <c r="A503" s="13"/>
      <c r="B503" s="13"/>
      <c r="C503" s="13"/>
      <c r="D503" s="13"/>
      <c r="E503" s="13"/>
      <c r="F503" s="13"/>
      <c r="G503" s="13"/>
    </row>
    <row r="504" spans="1:7" ht="12.75" x14ac:dyDescent="0.2">
      <c r="A504" s="13"/>
      <c r="B504" s="13"/>
      <c r="C504" s="13"/>
      <c r="D504" s="13"/>
      <c r="E504" s="13"/>
      <c r="F504" s="13"/>
      <c r="G504" s="13"/>
    </row>
    <row r="505" spans="1:7" ht="12.75" x14ac:dyDescent="0.2">
      <c r="A505" s="13"/>
      <c r="B505" s="13"/>
      <c r="C505" s="13"/>
      <c r="D505" s="13"/>
      <c r="E505" s="13"/>
      <c r="F505" s="13"/>
      <c r="G505" s="13"/>
    </row>
    <row r="506" spans="1:7" ht="12.75" x14ac:dyDescent="0.2">
      <c r="A506" s="13"/>
      <c r="B506" s="13"/>
      <c r="C506" s="13"/>
      <c r="D506" s="13"/>
      <c r="E506" s="13"/>
      <c r="F506" s="13"/>
      <c r="G506" s="13"/>
    </row>
    <row r="507" spans="1:7" ht="12.75" x14ac:dyDescent="0.2">
      <c r="A507" s="13"/>
      <c r="B507" s="13"/>
      <c r="C507" s="13"/>
      <c r="D507" s="13"/>
      <c r="E507" s="13"/>
      <c r="F507" s="13"/>
      <c r="G507" s="13"/>
    </row>
    <row r="508" spans="1:7" ht="12.75" x14ac:dyDescent="0.2">
      <c r="A508" s="13"/>
      <c r="B508" s="13"/>
      <c r="C508" s="13"/>
      <c r="D508" s="13"/>
      <c r="E508" s="13"/>
      <c r="F508" s="13"/>
      <c r="G508" s="13"/>
    </row>
    <row r="509" spans="1:7" ht="12.75" x14ac:dyDescent="0.2">
      <c r="A509" s="13"/>
      <c r="B509" s="13"/>
      <c r="C509" s="13"/>
      <c r="D509" s="13"/>
      <c r="E509" s="13"/>
      <c r="F509" s="13"/>
      <c r="G509" s="13"/>
    </row>
    <row r="510" spans="1:7" ht="12.75" x14ac:dyDescent="0.2">
      <c r="A510" s="13"/>
      <c r="B510" s="13"/>
      <c r="C510" s="13"/>
      <c r="D510" s="13"/>
      <c r="E510" s="13"/>
      <c r="F510" s="13"/>
      <c r="G510" s="13"/>
    </row>
    <row r="511" spans="1:7" ht="12.75" x14ac:dyDescent="0.2">
      <c r="A511" s="13"/>
      <c r="B511" s="13"/>
      <c r="C511" s="13"/>
      <c r="D511" s="13"/>
      <c r="E511" s="13"/>
      <c r="F511" s="13"/>
      <c r="G511" s="13"/>
    </row>
    <row r="512" spans="1:7" ht="12.75" x14ac:dyDescent="0.2">
      <c r="A512" s="13"/>
      <c r="B512" s="13"/>
      <c r="C512" s="13"/>
      <c r="D512" s="13"/>
      <c r="E512" s="13"/>
      <c r="F512" s="13"/>
      <c r="G512" s="13"/>
    </row>
    <row r="513" spans="1:7" ht="12.75" x14ac:dyDescent="0.2">
      <c r="A513" s="13"/>
      <c r="B513" s="13"/>
      <c r="C513" s="13"/>
      <c r="D513" s="13"/>
      <c r="E513" s="13"/>
      <c r="F513" s="13"/>
      <c r="G513" s="13"/>
    </row>
    <row r="514" spans="1:7" ht="12.75" x14ac:dyDescent="0.2">
      <c r="A514" s="13"/>
      <c r="B514" s="13"/>
      <c r="C514" s="13"/>
      <c r="D514" s="13"/>
      <c r="E514" s="13"/>
      <c r="F514" s="13"/>
      <c r="G514" s="13"/>
    </row>
    <row r="515" spans="1:7" ht="12.75" x14ac:dyDescent="0.2">
      <c r="A515" s="13"/>
      <c r="B515" s="13"/>
      <c r="C515" s="13"/>
      <c r="D515" s="13"/>
      <c r="E515" s="13"/>
      <c r="F515" s="13"/>
      <c r="G515" s="13"/>
    </row>
    <row r="516" spans="1:7" ht="12.75" x14ac:dyDescent="0.2">
      <c r="A516" s="13"/>
      <c r="B516" s="13"/>
      <c r="C516" s="13"/>
      <c r="D516" s="13"/>
      <c r="E516" s="13"/>
      <c r="F516" s="13"/>
      <c r="G516" s="13"/>
    </row>
    <row r="517" spans="1:7" ht="12.75" x14ac:dyDescent="0.2">
      <c r="A517" s="13"/>
      <c r="B517" s="13"/>
      <c r="C517" s="13"/>
      <c r="D517" s="13"/>
      <c r="E517" s="13"/>
      <c r="F517" s="13"/>
      <c r="G517" s="13"/>
    </row>
    <row r="518" spans="1:7" ht="12.75" x14ac:dyDescent="0.2">
      <c r="A518" s="13"/>
      <c r="B518" s="13"/>
      <c r="C518" s="13"/>
      <c r="D518" s="13"/>
      <c r="E518" s="13"/>
      <c r="F518" s="13"/>
      <c r="G518" s="13"/>
    </row>
    <row r="519" spans="1:7" ht="12.75" x14ac:dyDescent="0.2">
      <c r="A519" s="13"/>
      <c r="B519" s="13"/>
      <c r="C519" s="13"/>
      <c r="D519" s="13"/>
      <c r="E519" s="13"/>
      <c r="F519" s="13"/>
      <c r="G519" s="13"/>
    </row>
    <row r="520" spans="1:7" ht="12.75" x14ac:dyDescent="0.2">
      <c r="A520" s="13"/>
      <c r="B520" s="13"/>
      <c r="C520" s="13"/>
      <c r="D520" s="13"/>
      <c r="E520" s="13"/>
      <c r="F520" s="13"/>
      <c r="G520" s="13"/>
    </row>
    <row r="521" spans="1:7" ht="12.75" x14ac:dyDescent="0.2">
      <c r="A521" s="13"/>
      <c r="B521" s="13"/>
      <c r="C521" s="13"/>
      <c r="D521" s="13"/>
      <c r="E521" s="13"/>
      <c r="F521" s="13"/>
      <c r="G521" s="13"/>
    </row>
    <row r="522" spans="1:7" ht="12.75" x14ac:dyDescent="0.2">
      <c r="A522" s="13"/>
      <c r="B522" s="13"/>
      <c r="C522" s="13"/>
      <c r="D522" s="13"/>
      <c r="E522" s="13"/>
      <c r="F522" s="13"/>
      <c r="G522" s="13"/>
    </row>
    <row r="523" spans="1:7" ht="12.75" x14ac:dyDescent="0.2">
      <c r="A523" s="13"/>
      <c r="B523" s="13"/>
      <c r="C523" s="13"/>
      <c r="D523" s="13"/>
      <c r="E523" s="13"/>
      <c r="F523" s="13"/>
      <c r="G523" s="13"/>
    </row>
    <row r="524" spans="1:7" ht="12.75" x14ac:dyDescent="0.2">
      <c r="A524" s="13"/>
      <c r="B524" s="13"/>
      <c r="C524" s="13"/>
      <c r="D524" s="13"/>
      <c r="E524" s="13"/>
      <c r="F524" s="13"/>
      <c r="G524" s="13"/>
    </row>
    <row r="525" spans="1:7" ht="12.75" x14ac:dyDescent="0.2">
      <c r="A525" s="13"/>
      <c r="B525" s="13"/>
      <c r="C525" s="13"/>
      <c r="D525" s="13"/>
      <c r="E525" s="13"/>
      <c r="F525" s="13"/>
      <c r="G525" s="13"/>
    </row>
    <row r="526" spans="1:7" ht="12.75" x14ac:dyDescent="0.2">
      <c r="A526" s="13"/>
      <c r="B526" s="13"/>
      <c r="C526" s="13"/>
      <c r="D526" s="13"/>
      <c r="E526" s="13"/>
      <c r="F526" s="13"/>
      <c r="G526" s="13"/>
    </row>
    <row r="527" spans="1:7" ht="12.75" x14ac:dyDescent="0.2">
      <c r="A527" s="13"/>
      <c r="B527" s="13"/>
      <c r="C527" s="13"/>
      <c r="D527" s="13"/>
      <c r="E527" s="13"/>
      <c r="F527" s="13"/>
      <c r="G527" s="13"/>
    </row>
    <row r="528" spans="1:7" ht="12.75" x14ac:dyDescent="0.2">
      <c r="A528" s="13"/>
      <c r="B528" s="13"/>
      <c r="C528" s="13"/>
      <c r="D528" s="13"/>
      <c r="E528" s="13"/>
      <c r="F528" s="13"/>
      <c r="G528" s="13"/>
    </row>
    <row r="529" spans="1:7" ht="12.75" x14ac:dyDescent="0.2">
      <c r="A529" s="13"/>
      <c r="B529" s="13"/>
      <c r="C529" s="13"/>
      <c r="D529" s="13"/>
      <c r="E529" s="13"/>
      <c r="F529" s="13"/>
      <c r="G529" s="13"/>
    </row>
    <row r="530" spans="1:7" ht="12.75" x14ac:dyDescent="0.2">
      <c r="A530" s="13"/>
      <c r="B530" s="13"/>
      <c r="C530" s="13"/>
      <c r="D530" s="13"/>
      <c r="E530" s="13"/>
      <c r="F530" s="13"/>
      <c r="G530" s="13"/>
    </row>
    <row r="531" spans="1:7" ht="12.75" x14ac:dyDescent="0.2">
      <c r="A531" s="13"/>
      <c r="B531" s="13"/>
      <c r="C531" s="13"/>
      <c r="D531" s="13"/>
      <c r="E531" s="13"/>
      <c r="F531" s="13"/>
      <c r="G531" s="13"/>
    </row>
    <row r="532" spans="1:7" ht="12.75" x14ac:dyDescent="0.2">
      <c r="A532" s="13"/>
      <c r="B532" s="13"/>
      <c r="C532" s="13"/>
      <c r="D532" s="13"/>
      <c r="E532" s="13"/>
      <c r="F532" s="13"/>
      <c r="G532" s="13"/>
    </row>
    <row r="533" spans="1:7" ht="12.75" x14ac:dyDescent="0.2">
      <c r="A533" s="13"/>
      <c r="B533" s="13"/>
      <c r="C533" s="13"/>
      <c r="D533" s="13"/>
      <c r="E533" s="13"/>
      <c r="F533" s="13"/>
      <c r="G533" s="13"/>
    </row>
    <row r="534" spans="1:7" ht="12.75" x14ac:dyDescent="0.2">
      <c r="A534" s="13"/>
      <c r="B534" s="13"/>
      <c r="C534" s="13"/>
      <c r="D534" s="13"/>
      <c r="E534" s="13"/>
      <c r="F534" s="13"/>
      <c r="G534" s="13"/>
    </row>
    <row r="535" spans="1:7" ht="12.75" x14ac:dyDescent="0.2">
      <c r="A535" s="13"/>
      <c r="B535" s="13"/>
      <c r="C535" s="13"/>
      <c r="D535" s="13"/>
      <c r="E535" s="13"/>
      <c r="F535" s="13"/>
      <c r="G535" s="13"/>
    </row>
    <row r="536" spans="1:7" ht="12.75" x14ac:dyDescent="0.2">
      <c r="A536" s="13"/>
      <c r="B536" s="13"/>
      <c r="C536" s="13"/>
      <c r="D536" s="13"/>
      <c r="E536" s="13"/>
      <c r="F536" s="13"/>
      <c r="G536" s="13"/>
    </row>
    <row r="537" spans="1:7" ht="12.75" x14ac:dyDescent="0.2">
      <c r="A537" s="13"/>
      <c r="B537" s="13"/>
      <c r="C537" s="13"/>
      <c r="D537" s="13"/>
      <c r="E537" s="13"/>
      <c r="F537" s="13"/>
      <c r="G537" s="13"/>
    </row>
    <row r="538" spans="1:7" ht="12.75" x14ac:dyDescent="0.2">
      <c r="A538" s="13"/>
      <c r="B538" s="13"/>
      <c r="C538" s="13"/>
      <c r="D538" s="13"/>
      <c r="E538" s="13"/>
      <c r="F538" s="13"/>
      <c r="G538" s="13"/>
    </row>
    <row r="539" spans="1:7" ht="12.75" x14ac:dyDescent="0.2">
      <c r="A539" s="13"/>
      <c r="B539" s="13"/>
      <c r="C539" s="13"/>
      <c r="D539" s="13"/>
      <c r="E539" s="13"/>
      <c r="F539" s="13"/>
      <c r="G539" s="13"/>
    </row>
    <row r="540" spans="1:7" ht="12.75" x14ac:dyDescent="0.2">
      <c r="A540" s="13"/>
      <c r="B540" s="13"/>
      <c r="C540" s="13"/>
      <c r="D540" s="13"/>
      <c r="E540" s="13"/>
      <c r="F540" s="13"/>
      <c r="G540" s="13"/>
    </row>
    <row r="541" spans="1:7" ht="12.75" x14ac:dyDescent="0.2">
      <c r="A541" s="13"/>
      <c r="B541" s="13"/>
      <c r="C541" s="13"/>
      <c r="D541" s="13"/>
      <c r="E541" s="13"/>
      <c r="F541" s="13"/>
      <c r="G541" s="13"/>
    </row>
    <row r="542" spans="1:7" ht="12.75" x14ac:dyDescent="0.2">
      <c r="A542" s="13"/>
      <c r="B542" s="13"/>
      <c r="C542" s="13"/>
      <c r="D542" s="13"/>
      <c r="E542" s="13"/>
      <c r="F542" s="13"/>
      <c r="G542" s="13"/>
    </row>
    <row r="543" spans="1:7" ht="12.75" x14ac:dyDescent="0.2">
      <c r="A543" s="13"/>
      <c r="B543" s="13"/>
      <c r="C543" s="13"/>
      <c r="D543" s="13"/>
      <c r="E543" s="13"/>
      <c r="F543" s="13"/>
      <c r="G543" s="13"/>
    </row>
    <row r="544" spans="1:7" ht="12.75" x14ac:dyDescent="0.2">
      <c r="A544" s="13"/>
      <c r="B544" s="13"/>
      <c r="C544" s="13"/>
      <c r="D544" s="13"/>
      <c r="E544" s="13"/>
      <c r="F544" s="13"/>
      <c r="G544" s="13"/>
    </row>
    <row r="545" spans="1:7" ht="12.75" x14ac:dyDescent="0.2">
      <c r="A545" s="13"/>
      <c r="B545" s="13"/>
      <c r="C545" s="13"/>
      <c r="D545" s="13"/>
      <c r="E545" s="13"/>
      <c r="F545" s="13"/>
      <c r="G545" s="13"/>
    </row>
    <row r="546" spans="1:7" ht="12.75" x14ac:dyDescent="0.2">
      <c r="A546" s="13"/>
      <c r="B546" s="13"/>
      <c r="C546" s="13"/>
      <c r="D546" s="13"/>
      <c r="E546" s="13"/>
      <c r="F546" s="13"/>
      <c r="G546" s="13"/>
    </row>
    <row r="547" spans="1:7" ht="12.75" x14ac:dyDescent="0.2">
      <c r="A547" s="13"/>
      <c r="B547" s="13"/>
      <c r="C547" s="13"/>
      <c r="D547" s="13"/>
      <c r="E547" s="13"/>
      <c r="F547" s="13"/>
      <c r="G547" s="13"/>
    </row>
    <row r="548" spans="1:7" ht="12.75" x14ac:dyDescent="0.2">
      <c r="A548" s="13"/>
      <c r="B548" s="13"/>
      <c r="C548" s="13"/>
      <c r="D548" s="13"/>
      <c r="E548" s="13"/>
      <c r="F548" s="13"/>
      <c r="G548" s="13"/>
    </row>
    <row r="549" spans="1:7" ht="12.75" x14ac:dyDescent="0.2">
      <c r="A549" s="13"/>
      <c r="B549" s="13"/>
      <c r="C549" s="13"/>
      <c r="D549" s="13"/>
      <c r="E549" s="13"/>
      <c r="F549" s="13"/>
      <c r="G549" s="13"/>
    </row>
    <row r="550" spans="1:7" ht="12.75" x14ac:dyDescent="0.2">
      <c r="A550" s="13"/>
      <c r="B550" s="13"/>
      <c r="C550" s="13"/>
      <c r="D550" s="13"/>
      <c r="E550" s="13"/>
      <c r="F550" s="13"/>
      <c r="G550" s="13"/>
    </row>
    <row r="551" spans="1:7" ht="12.75" x14ac:dyDescent="0.2">
      <c r="A551" s="13"/>
      <c r="B551" s="13"/>
      <c r="C551" s="13"/>
      <c r="D551" s="13"/>
      <c r="E551" s="13"/>
      <c r="F551" s="13"/>
      <c r="G551" s="13"/>
    </row>
    <row r="552" spans="1:7" ht="12.75" x14ac:dyDescent="0.2">
      <c r="A552" s="13"/>
      <c r="B552" s="13"/>
      <c r="C552" s="13"/>
      <c r="D552" s="13"/>
      <c r="E552" s="13"/>
      <c r="F552" s="13"/>
      <c r="G552" s="13"/>
    </row>
    <row r="553" spans="1:7" ht="12.75" x14ac:dyDescent="0.2">
      <c r="A553" s="13"/>
      <c r="B553" s="13"/>
      <c r="C553" s="13"/>
      <c r="D553" s="13"/>
      <c r="E553" s="13"/>
      <c r="F553" s="13"/>
      <c r="G553" s="13"/>
    </row>
    <row r="554" spans="1:7" ht="12.75" x14ac:dyDescent="0.2">
      <c r="A554" s="13"/>
      <c r="B554" s="13"/>
      <c r="C554" s="13"/>
      <c r="D554" s="13"/>
      <c r="E554" s="13"/>
      <c r="F554" s="13"/>
      <c r="G554" s="13"/>
    </row>
    <row r="555" spans="1:7" ht="12.75" x14ac:dyDescent="0.2">
      <c r="A555" s="13"/>
      <c r="B555" s="13"/>
      <c r="C555" s="13"/>
      <c r="D555" s="13"/>
      <c r="E555" s="13"/>
      <c r="F555" s="13"/>
      <c r="G555" s="13"/>
    </row>
    <row r="556" spans="1:7" ht="12.75" x14ac:dyDescent="0.2">
      <c r="A556" s="13"/>
      <c r="B556" s="13"/>
      <c r="C556" s="13"/>
      <c r="D556" s="13"/>
      <c r="E556" s="13"/>
      <c r="F556" s="13"/>
      <c r="G556" s="13"/>
    </row>
    <row r="557" spans="1:7" ht="12.75" x14ac:dyDescent="0.2">
      <c r="A557" s="13"/>
      <c r="B557" s="13"/>
      <c r="C557" s="13"/>
      <c r="D557" s="13"/>
      <c r="E557" s="13"/>
      <c r="F557" s="13"/>
      <c r="G557" s="13"/>
    </row>
    <row r="558" spans="1:7" ht="12.75" x14ac:dyDescent="0.2">
      <c r="A558" s="13"/>
      <c r="B558" s="13"/>
      <c r="C558" s="13"/>
      <c r="D558" s="13"/>
      <c r="E558" s="13"/>
      <c r="F558" s="13"/>
      <c r="G558" s="13"/>
    </row>
    <row r="559" spans="1:7" ht="12.75" x14ac:dyDescent="0.2">
      <c r="A559" s="13"/>
      <c r="B559" s="13"/>
      <c r="C559" s="13"/>
      <c r="D559" s="13"/>
      <c r="E559" s="13"/>
      <c r="F559" s="13"/>
      <c r="G559" s="13"/>
    </row>
    <row r="560" spans="1:7" ht="12.75" x14ac:dyDescent="0.2">
      <c r="A560" s="13"/>
      <c r="B560" s="13"/>
      <c r="C560" s="13"/>
      <c r="D560" s="13"/>
      <c r="E560" s="13"/>
      <c r="F560" s="13"/>
      <c r="G560" s="13"/>
    </row>
    <row r="561" spans="1:7" ht="12.75" x14ac:dyDescent="0.2">
      <c r="A561" s="13"/>
      <c r="B561" s="13"/>
      <c r="C561" s="13"/>
      <c r="D561" s="13"/>
      <c r="E561" s="13"/>
      <c r="F561" s="13"/>
      <c r="G561" s="13"/>
    </row>
    <row r="562" spans="1:7" ht="12.75" x14ac:dyDescent="0.2">
      <c r="A562" s="13"/>
      <c r="B562" s="13"/>
      <c r="C562" s="13"/>
      <c r="D562" s="13"/>
      <c r="E562" s="13"/>
      <c r="F562" s="13"/>
      <c r="G562" s="13"/>
    </row>
    <row r="563" spans="1:7" ht="12.75" x14ac:dyDescent="0.2">
      <c r="A563" s="13"/>
      <c r="B563" s="13"/>
      <c r="C563" s="13"/>
      <c r="D563" s="13"/>
      <c r="E563" s="13"/>
      <c r="F563" s="13"/>
      <c r="G563" s="13"/>
    </row>
    <row r="564" spans="1:7" ht="12.75" x14ac:dyDescent="0.2">
      <c r="A564" s="13"/>
      <c r="B564" s="13"/>
      <c r="C564" s="13"/>
      <c r="D564" s="13"/>
      <c r="E564" s="13"/>
      <c r="F564" s="13"/>
      <c r="G564" s="13"/>
    </row>
    <row r="565" spans="1:7" ht="12.75" x14ac:dyDescent="0.2">
      <c r="A565" s="13"/>
      <c r="B565" s="13"/>
      <c r="C565" s="13"/>
      <c r="D565" s="13"/>
      <c r="E565" s="13"/>
      <c r="F565" s="13"/>
      <c r="G565" s="13"/>
    </row>
    <row r="566" spans="1:7" ht="12.75" x14ac:dyDescent="0.2">
      <c r="A566" s="13"/>
      <c r="B566" s="13"/>
      <c r="C566" s="13"/>
      <c r="D566" s="13"/>
      <c r="E566" s="13"/>
      <c r="F566" s="13"/>
      <c r="G566" s="13"/>
    </row>
    <row r="567" spans="1:7" ht="12.75" x14ac:dyDescent="0.2">
      <c r="A567" s="13"/>
      <c r="B567" s="13"/>
      <c r="C567" s="13"/>
      <c r="D567" s="13"/>
      <c r="E567" s="13"/>
      <c r="F567" s="13"/>
      <c r="G567" s="13"/>
    </row>
    <row r="568" spans="1:7" ht="12.75" x14ac:dyDescent="0.2">
      <c r="A568" s="13"/>
      <c r="B568" s="13"/>
      <c r="C568" s="13"/>
      <c r="D568" s="13"/>
      <c r="E568" s="13"/>
      <c r="F568" s="13"/>
      <c r="G568" s="13"/>
    </row>
    <row r="569" spans="1:7" ht="12.75" x14ac:dyDescent="0.2">
      <c r="A569" s="13"/>
      <c r="B569" s="13"/>
      <c r="C569" s="13"/>
      <c r="D569" s="13"/>
      <c r="E569" s="13"/>
      <c r="F569" s="13"/>
      <c r="G569" s="13"/>
    </row>
    <row r="570" spans="1:7" ht="12.75" x14ac:dyDescent="0.2">
      <c r="A570" s="13"/>
      <c r="B570" s="13"/>
      <c r="C570" s="13"/>
      <c r="D570" s="13"/>
      <c r="E570" s="13"/>
      <c r="F570" s="13"/>
      <c r="G570" s="13"/>
    </row>
    <row r="571" spans="1:7" ht="12.75" x14ac:dyDescent="0.2">
      <c r="A571" s="13"/>
      <c r="B571" s="13"/>
      <c r="C571" s="13"/>
      <c r="D571" s="13"/>
      <c r="E571" s="13"/>
      <c r="F571" s="13"/>
      <c r="G571" s="13"/>
    </row>
    <row r="572" spans="1:7" ht="12.75" x14ac:dyDescent="0.2">
      <c r="A572" s="13"/>
      <c r="B572" s="13"/>
      <c r="C572" s="13"/>
      <c r="D572" s="13"/>
      <c r="E572" s="13"/>
      <c r="F572" s="13"/>
      <c r="G572" s="13"/>
    </row>
    <row r="573" spans="1:7" ht="12.75" x14ac:dyDescent="0.2">
      <c r="A573" s="13"/>
      <c r="B573" s="13"/>
      <c r="C573" s="13"/>
      <c r="D573" s="13"/>
      <c r="E573" s="13"/>
      <c r="F573" s="13"/>
      <c r="G573" s="13"/>
    </row>
    <row r="574" spans="1:7" ht="12.75" x14ac:dyDescent="0.2">
      <c r="A574" s="13"/>
      <c r="B574" s="13"/>
      <c r="C574" s="13"/>
      <c r="D574" s="13"/>
      <c r="E574" s="13"/>
      <c r="F574" s="13"/>
      <c r="G574" s="13"/>
    </row>
    <row r="575" spans="1:7" ht="12.75" x14ac:dyDescent="0.2">
      <c r="A575" s="13"/>
      <c r="B575" s="13"/>
      <c r="C575" s="13"/>
      <c r="D575" s="13"/>
      <c r="E575" s="13"/>
      <c r="F575" s="13"/>
      <c r="G575" s="13"/>
    </row>
    <row r="576" spans="1:7" ht="12.75" x14ac:dyDescent="0.2">
      <c r="A576" s="13"/>
      <c r="B576" s="13"/>
      <c r="C576" s="13"/>
      <c r="D576" s="13"/>
      <c r="E576" s="13"/>
      <c r="F576" s="13"/>
      <c r="G576" s="13"/>
    </row>
    <row r="577" spans="1:7" ht="12.75" x14ac:dyDescent="0.2">
      <c r="A577" s="13"/>
      <c r="B577" s="13"/>
      <c r="C577" s="13"/>
      <c r="D577" s="13"/>
      <c r="E577" s="13"/>
      <c r="F577" s="13"/>
      <c r="G577" s="13"/>
    </row>
    <row r="578" spans="1:7" ht="12.75" x14ac:dyDescent="0.2">
      <c r="A578" s="13"/>
      <c r="B578" s="13"/>
      <c r="C578" s="13"/>
      <c r="D578" s="13"/>
      <c r="E578" s="13"/>
      <c r="F578" s="13"/>
      <c r="G578" s="13"/>
    </row>
    <row r="579" spans="1:7" ht="12.75" x14ac:dyDescent="0.2">
      <c r="A579" s="13"/>
      <c r="B579" s="13"/>
      <c r="C579" s="13"/>
      <c r="D579" s="13"/>
      <c r="E579" s="13"/>
      <c r="F579" s="13"/>
      <c r="G579" s="13"/>
    </row>
    <row r="580" spans="1:7" ht="12.75" x14ac:dyDescent="0.2">
      <c r="A580" s="13"/>
      <c r="B580" s="13"/>
      <c r="C580" s="13"/>
      <c r="D580" s="13"/>
      <c r="E580" s="13"/>
      <c r="F580" s="13"/>
      <c r="G580" s="13"/>
    </row>
    <row r="581" spans="1:7" ht="12.75" x14ac:dyDescent="0.2">
      <c r="A581" s="13"/>
      <c r="B581" s="13"/>
      <c r="C581" s="13"/>
      <c r="D581" s="13"/>
      <c r="E581" s="13"/>
      <c r="F581" s="13"/>
      <c r="G581" s="13"/>
    </row>
    <row r="582" spans="1:7" ht="12.75" x14ac:dyDescent="0.2">
      <c r="A582" s="13"/>
      <c r="B582" s="13"/>
      <c r="C582" s="13"/>
      <c r="D582" s="13"/>
      <c r="E582" s="13"/>
      <c r="F582" s="13"/>
      <c r="G582" s="13"/>
    </row>
    <row r="583" spans="1:7" ht="12.75" x14ac:dyDescent="0.2">
      <c r="A583" s="13"/>
      <c r="B583" s="13"/>
      <c r="C583" s="13"/>
      <c r="D583" s="13"/>
      <c r="E583" s="13"/>
      <c r="F583" s="13"/>
      <c r="G583" s="13"/>
    </row>
    <row r="584" spans="1:7" ht="12.75" x14ac:dyDescent="0.2">
      <c r="A584" s="13"/>
      <c r="B584" s="13"/>
      <c r="C584" s="13"/>
      <c r="D584" s="13"/>
      <c r="E584" s="13"/>
      <c r="F584" s="13"/>
      <c r="G584" s="13"/>
    </row>
    <row r="585" spans="1:7" ht="12.75" x14ac:dyDescent="0.2">
      <c r="A585" s="13"/>
      <c r="B585" s="13"/>
      <c r="C585" s="13"/>
      <c r="D585" s="13"/>
      <c r="E585" s="13"/>
      <c r="F585" s="13"/>
      <c r="G585" s="13"/>
    </row>
    <row r="586" spans="1:7" ht="12.75" x14ac:dyDescent="0.2">
      <c r="A586" s="13"/>
      <c r="B586" s="13"/>
      <c r="C586" s="13"/>
      <c r="D586" s="13"/>
      <c r="E586" s="13"/>
      <c r="F586" s="13"/>
      <c r="G586" s="13"/>
    </row>
    <row r="587" spans="1:7" ht="12.75" x14ac:dyDescent="0.2">
      <c r="A587" s="13"/>
      <c r="B587" s="13"/>
      <c r="C587" s="13"/>
      <c r="D587" s="13"/>
      <c r="E587" s="13"/>
      <c r="F587" s="13"/>
      <c r="G587" s="13"/>
    </row>
    <row r="588" spans="1:7" ht="12.75" x14ac:dyDescent="0.2">
      <c r="A588" s="13"/>
      <c r="B588" s="13"/>
      <c r="C588" s="13"/>
      <c r="D588" s="13"/>
      <c r="E588" s="13"/>
      <c r="F588" s="13"/>
      <c r="G588" s="13"/>
    </row>
    <row r="589" spans="1:7" ht="12.75" x14ac:dyDescent="0.2">
      <c r="A589" s="13"/>
      <c r="B589" s="13"/>
      <c r="C589" s="13"/>
      <c r="D589" s="13"/>
      <c r="E589" s="13"/>
      <c r="F589" s="13"/>
      <c r="G589" s="13"/>
    </row>
    <row r="590" spans="1:7" ht="12.75" x14ac:dyDescent="0.2">
      <c r="A590" s="13"/>
      <c r="B590" s="13"/>
      <c r="C590" s="13"/>
      <c r="D590" s="13"/>
      <c r="E590" s="13"/>
      <c r="F590" s="13"/>
      <c r="G590" s="13"/>
    </row>
    <row r="591" spans="1:7" ht="12.75" x14ac:dyDescent="0.2">
      <c r="A591" s="13"/>
      <c r="B591" s="13"/>
      <c r="C591" s="13"/>
      <c r="D591" s="13"/>
      <c r="E591" s="13"/>
      <c r="F591" s="13"/>
      <c r="G591" s="13"/>
    </row>
    <row r="592" spans="1:7" ht="12.75" x14ac:dyDescent="0.2">
      <c r="A592" s="13"/>
      <c r="B592" s="13"/>
      <c r="C592" s="13"/>
      <c r="D592" s="13"/>
      <c r="E592" s="13"/>
      <c r="F592" s="13"/>
      <c r="G592" s="13"/>
    </row>
    <row r="593" spans="1:7" ht="12.75" x14ac:dyDescent="0.2">
      <c r="A593" s="13"/>
      <c r="B593" s="13"/>
      <c r="C593" s="13"/>
      <c r="D593" s="13"/>
      <c r="E593" s="13"/>
      <c r="F593" s="13"/>
      <c r="G593" s="13"/>
    </row>
    <row r="594" spans="1:7" ht="12.75" x14ac:dyDescent="0.2">
      <c r="A594" s="13"/>
      <c r="B594" s="13"/>
      <c r="C594" s="13"/>
      <c r="D594" s="13"/>
      <c r="E594" s="13"/>
      <c r="F594" s="13"/>
      <c r="G594" s="13"/>
    </row>
    <row r="595" spans="1:7" ht="12.75" x14ac:dyDescent="0.2">
      <c r="A595" s="13"/>
      <c r="B595" s="13"/>
      <c r="C595" s="13"/>
      <c r="D595" s="13"/>
      <c r="E595" s="13"/>
      <c r="F595" s="13"/>
      <c r="G595" s="13"/>
    </row>
    <row r="596" spans="1:7" ht="12.75" x14ac:dyDescent="0.2">
      <c r="A596" s="13"/>
      <c r="B596" s="13"/>
      <c r="C596" s="13"/>
      <c r="D596" s="13"/>
      <c r="E596" s="13"/>
      <c r="F596" s="13"/>
      <c r="G596" s="13"/>
    </row>
    <row r="597" spans="1:7" ht="12.75" x14ac:dyDescent="0.2">
      <c r="A597" s="13"/>
      <c r="B597" s="13"/>
      <c r="C597" s="13"/>
      <c r="D597" s="13"/>
      <c r="E597" s="13"/>
      <c r="F597" s="13"/>
      <c r="G597" s="13"/>
    </row>
    <row r="598" spans="1:7" ht="12.75" x14ac:dyDescent="0.2">
      <c r="A598" s="13"/>
      <c r="B598" s="13"/>
      <c r="C598" s="13"/>
      <c r="D598" s="13"/>
      <c r="E598" s="13"/>
      <c r="F598" s="13"/>
      <c r="G598" s="13"/>
    </row>
    <row r="599" spans="1:7" ht="12.75" x14ac:dyDescent="0.2">
      <c r="A599" s="13"/>
      <c r="B599" s="13"/>
      <c r="C599" s="13"/>
      <c r="D599" s="13"/>
      <c r="E599" s="13"/>
      <c r="F599" s="13"/>
      <c r="G599" s="13"/>
    </row>
    <row r="600" spans="1:7" ht="12.75" x14ac:dyDescent="0.2">
      <c r="A600" s="13"/>
      <c r="B600" s="13"/>
      <c r="C600" s="13"/>
      <c r="D600" s="13"/>
      <c r="E600" s="13"/>
      <c r="F600" s="13"/>
      <c r="G600" s="13"/>
    </row>
    <row r="601" spans="1:7" ht="12.75" x14ac:dyDescent="0.2">
      <c r="A601" s="13"/>
      <c r="B601" s="13"/>
      <c r="C601" s="13"/>
      <c r="D601" s="13"/>
      <c r="E601" s="13"/>
      <c r="F601" s="13"/>
      <c r="G601" s="13"/>
    </row>
    <row r="602" spans="1:7" ht="12.75" x14ac:dyDescent="0.2">
      <c r="A602" s="13"/>
      <c r="B602" s="13"/>
      <c r="C602" s="13"/>
      <c r="D602" s="13"/>
      <c r="E602" s="13"/>
      <c r="F602" s="13"/>
      <c r="G602" s="13"/>
    </row>
    <row r="603" spans="1:7" ht="12.75" x14ac:dyDescent="0.2">
      <c r="A603" s="13"/>
      <c r="B603" s="13"/>
      <c r="C603" s="13"/>
      <c r="D603" s="13"/>
      <c r="E603" s="13"/>
      <c r="F603" s="13"/>
      <c r="G603" s="13"/>
    </row>
    <row r="604" spans="1:7" ht="12.75" x14ac:dyDescent="0.2">
      <c r="A604" s="13"/>
      <c r="B604" s="13"/>
      <c r="C604" s="13"/>
      <c r="D604" s="13"/>
      <c r="E604" s="13"/>
      <c r="F604" s="13"/>
      <c r="G604" s="13"/>
    </row>
    <row r="605" spans="1:7" ht="12.75" x14ac:dyDescent="0.2">
      <c r="A605" s="13"/>
      <c r="B605" s="13"/>
      <c r="C605" s="13"/>
      <c r="D605" s="13"/>
      <c r="E605" s="13"/>
      <c r="F605" s="13"/>
      <c r="G605" s="13"/>
    </row>
    <row r="606" spans="1:7" ht="12.75" x14ac:dyDescent="0.2">
      <c r="A606" s="13"/>
      <c r="B606" s="13"/>
      <c r="C606" s="13"/>
      <c r="D606" s="13"/>
      <c r="E606" s="13"/>
      <c r="F606" s="13"/>
      <c r="G606" s="13"/>
    </row>
    <row r="607" spans="1:7" ht="12.75" x14ac:dyDescent="0.2">
      <c r="A607" s="13"/>
      <c r="B607" s="13"/>
      <c r="C607" s="13"/>
      <c r="D607" s="13"/>
      <c r="E607" s="13"/>
      <c r="F607" s="13"/>
      <c r="G607" s="13"/>
    </row>
    <row r="608" spans="1:7" ht="12.75" x14ac:dyDescent="0.2">
      <c r="A608" s="13"/>
      <c r="B608" s="13"/>
      <c r="C608" s="13"/>
      <c r="D608" s="13"/>
      <c r="E608" s="13"/>
      <c r="F608" s="13"/>
      <c r="G608" s="13"/>
    </row>
    <row r="609" spans="1:7" ht="12.75" x14ac:dyDescent="0.2">
      <c r="A609" s="13"/>
      <c r="B609" s="13"/>
      <c r="C609" s="13"/>
      <c r="D609" s="13"/>
      <c r="E609" s="13"/>
      <c r="F609" s="13"/>
      <c r="G609" s="13"/>
    </row>
    <row r="610" spans="1:7" ht="12.75" x14ac:dyDescent="0.2">
      <c r="A610" s="13"/>
      <c r="B610" s="13"/>
      <c r="C610" s="13"/>
      <c r="D610" s="13"/>
      <c r="E610" s="13"/>
      <c r="F610" s="13"/>
      <c r="G610" s="13"/>
    </row>
    <row r="611" spans="1:7" ht="12.75" x14ac:dyDescent="0.2">
      <c r="A611" s="13"/>
      <c r="B611" s="13"/>
      <c r="C611" s="13"/>
      <c r="D611" s="13"/>
      <c r="E611" s="13"/>
      <c r="F611" s="13"/>
      <c r="G611" s="13"/>
    </row>
    <row r="612" spans="1:7" ht="12.75" x14ac:dyDescent="0.2">
      <c r="A612" s="13"/>
      <c r="B612" s="13"/>
      <c r="C612" s="13"/>
      <c r="D612" s="13"/>
      <c r="E612" s="13"/>
      <c r="F612" s="13"/>
      <c r="G612" s="13"/>
    </row>
    <row r="613" spans="1:7" ht="12.75" x14ac:dyDescent="0.2">
      <c r="A613" s="13"/>
      <c r="B613" s="13"/>
      <c r="C613" s="13"/>
      <c r="D613" s="13"/>
      <c r="E613" s="13"/>
      <c r="F613" s="13"/>
      <c r="G613" s="13"/>
    </row>
    <row r="614" spans="1:7" ht="12.75" x14ac:dyDescent="0.2">
      <c r="A614" s="13"/>
      <c r="B614" s="13"/>
      <c r="C614" s="13"/>
      <c r="D614" s="13"/>
      <c r="E614" s="13"/>
      <c r="F614" s="13"/>
      <c r="G614" s="13"/>
    </row>
    <row r="615" spans="1:7" ht="12.75" x14ac:dyDescent="0.2">
      <c r="A615" s="13"/>
      <c r="B615" s="13"/>
      <c r="C615" s="13"/>
      <c r="D615" s="13"/>
      <c r="E615" s="13"/>
      <c r="F615" s="13"/>
      <c r="G615" s="13"/>
    </row>
    <row r="616" spans="1:7" ht="12.75" x14ac:dyDescent="0.2">
      <c r="A616" s="13"/>
      <c r="B616" s="13"/>
      <c r="C616" s="13"/>
      <c r="D616" s="13"/>
      <c r="E616" s="13"/>
      <c r="F616" s="13"/>
      <c r="G616" s="13"/>
    </row>
    <row r="617" spans="1:7" ht="12.75" x14ac:dyDescent="0.2">
      <c r="A617" s="13"/>
      <c r="B617" s="13"/>
      <c r="C617" s="13"/>
      <c r="D617" s="13"/>
      <c r="E617" s="13"/>
      <c r="F617" s="13"/>
      <c r="G617" s="13"/>
    </row>
    <row r="618" spans="1:7" ht="12.75" x14ac:dyDescent="0.2">
      <c r="A618" s="13"/>
      <c r="B618" s="13"/>
      <c r="C618" s="13"/>
      <c r="D618" s="13"/>
      <c r="E618" s="13"/>
      <c r="F618" s="13"/>
      <c r="G618" s="13"/>
    </row>
    <row r="619" spans="1:7" ht="12.75" x14ac:dyDescent="0.2">
      <c r="A619" s="13"/>
      <c r="B619" s="13"/>
      <c r="C619" s="13"/>
      <c r="D619" s="13"/>
      <c r="E619" s="13"/>
      <c r="F619" s="13"/>
      <c r="G619" s="13"/>
    </row>
    <row r="620" spans="1:7" ht="12.75" x14ac:dyDescent="0.2">
      <c r="A620" s="13"/>
      <c r="B620" s="13"/>
      <c r="C620" s="13"/>
      <c r="D620" s="13"/>
      <c r="E620" s="13"/>
      <c r="F620" s="13"/>
      <c r="G620" s="13"/>
    </row>
    <row r="621" spans="1:7" ht="12.75" x14ac:dyDescent="0.2">
      <c r="A621" s="13"/>
      <c r="B621" s="13"/>
      <c r="C621" s="13"/>
      <c r="D621" s="13"/>
      <c r="E621" s="13"/>
      <c r="F621" s="13"/>
      <c r="G621" s="13"/>
    </row>
    <row r="622" spans="1:7" ht="12.75" x14ac:dyDescent="0.2">
      <c r="A622" s="13"/>
      <c r="B622" s="13"/>
      <c r="C622" s="13"/>
      <c r="D622" s="13"/>
      <c r="E622" s="13"/>
      <c r="F622" s="13"/>
      <c r="G622" s="13"/>
    </row>
    <row r="623" spans="1:7" ht="12.75" x14ac:dyDescent="0.2">
      <c r="A623" s="13"/>
      <c r="B623" s="13"/>
      <c r="C623" s="13"/>
      <c r="D623" s="13"/>
      <c r="E623" s="13"/>
      <c r="F623" s="13"/>
      <c r="G623" s="13"/>
    </row>
    <row r="624" spans="1:7" ht="12.75" x14ac:dyDescent="0.2">
      <c r="A624" s="13"/>
      <c r="B624" s="13"/>
      <c r="C624" s="13"/>
      <c r="D624" s="13"/>
      <c r="E624" s="13"/>
      <c r="F624" s="13"/>
      <c r="G624" s="13"/>
    </row>
    <row r="625" spans="1:7" ht="12.75" x14ac:dyDescent="0.2">
      <c r="A625" s="13"/>
      <c r="B625" s="13"/>
      <c r="C625" s="13"/>
      <c r="D625" s="13"/>
      <c r="E625" s="13"/>
      <c r="F625" s="13"/>
      <c r="G625" s="13"/>
    </row>
    <row r="626" spans="1:7" ht="12.75" x14ac:dyDescent="0.2">
      <c r="A626" s="13"/>
      <c r="B626" s="13"/>
      <c r="C626" s="13"/>
      <c r="D626" s="13"/>
      <c r="E626" s="13"/>
      <c r="F626" s="13"/>
      <c r="G626" s="13"/>
    </row>
    <row r="627" spans="1:7" ht="12.75" x14ac:dyDescent="0.2">
      <c r="A627" s="13"/>
      <c r="B627" s="13"/>
      <c r="C627" s="13"/>
      <c r="D627" s="13"/>
      <c r="E627" s="13"/>
      <c r="F627" s="13"/>
      <c r="G627" s="13"/>
    </row>
    <row r="628" spans="1:7" ht="12.75" x14ac:dyDescent="0.2">
      <c r="A628" s="13"/>
      <c r="B628" s="13"/>
      <c r="C628" s="13"/>
      <c r="D628" s="13"/>
      <c r="E628" s="13"/>
      <c r="F628" s="13"/>
      <c r="G628" s="13"/>
    </row>
    <row r="629" spans="1:7" ht="12.75" x14ac:dyDescent="0.2">
      <c r="A629" s="13"/>
      <c r="B629" s="13"/>
      <c r="C629" s="13"/>
      <c r="D629" s="13"/>
      <c r="E629" s="13"/>
      <c r="F629" s="13"/>
      <c r="G629" s="13"/>
    </row>
    <row r="630" spans="1:7" ht="12.75" x14ac:dyDescent="0.2">
      <c r="A630" s="13"/>
      <c r="B630" s="13"/>
      <c r="C630" s="13"/>
      <c r="D630" s="13"/>
      <c r="E630" s="13"/>
      <c r="F630" s="13"/>
      <c r="G630" s="13"/>
    </row>
    <row r="631" spans="1:7" ht="12.75" x14ac:dyDescent="0.2">
      <c r="A631" s="13"/>
      <c r="B631" s="13"/>
      <c r="C631" s="13"/>
      <c r="D631" s="13"/>
      <c r="E631" s="13"/>
      <c r="F631" s="13"/>
      <c r="G631" s="13"/>
    </row>
    <row r="632" spans="1:7" ht="12.75" x14ac:dyDescent="0.2">
      <c r="A632" s="13"/>
      <c r="B632" s="13"/>
      <c r="C632" s="13"/>
      <c r="D632" s="13"/>
      <c r="E632" s="13"/>
      <c r="F632" s="13"/>
      <c r="G632" s="13"/>
    </row>
    <row r="633" spans="1:7" ht="12.75" x14ac:dyDescent="0.2">
      <c r="A633" s="13"/>
      <c r="B633" s="13"/>
      <c r="C633" s="13"/>
      <c r="D633" s="13"/>
      <c r="E633" s="13"/>
      <c r="F633" s="13"/>
      <c r="G633" s="13"/>
    </row>
    <row r="634" spans="1:7" ht="12.75" x14ac:dyDescent="0.2">
      <c r="A634" s="13"/>
      <c r="B634" s="13"/>
      <c r="C634" s="13"/>
      <c r="D634" s="13"/>
      <c r="E634" s="13"/>
      <c r="F634" s="13"/>
      <c r="G634" s="13"/>
    </row>
    <row r="635" spans="1:7" ht="12.75" x14ac:dyDescent="0.2">
      <c r="A635" s="13"/>
      <c r="B635" s="13"/>
      <c r="C635" s="13"/>
      <c r="D635" s="13"/>
      <c r="E635" s="13"/>
      <c r="F635" s="13"/>
      <c r="G635" s="13"/>
    </row>
    <row r="636" spans="1:7" ht="12.75" x14ac:dyDescent="0.2">
      <c r="A636" s="13"/>
      <c r="B636" s="13"/>
      <c r="C636" s="13"/>
      <c r="D636" s="13"/>
      <c r="E636" s="13"/>
      <c r="F636" s="13"/>
      <c r="G636" s="13"/>
    </row>
    <row r="637" spans="1:7" ht="12.75" x14ac:dyDescent="0.2">
      <c r="A637" s="13"/>
      <c r="B637" s="13"/>
      <c r="C637" s="13"/>
      <c r="D637" s="13"/>
      <c r="E637" s="13"/>
      <c r="F637" s="13"/>
      <c r="G637" s="13"/>
    </row>
    <row r="638" spans="1:7" ht="12.75" x14ac:dyDescent="0.2">
      <c r="A638" s="13"/>
      <c r="B638" s="13"/>
      <c r="C638" s="13"/>
      <c r="D638" s="13"/>
      <c r="E638" s="13"/>
      <c r="F638" s="13"/>
      <c r="G638" s="13"/>
    </row>
    <row r="639" spans="1:7" ht="12.75" x14ac:dyDescent="0.2">
      <c r="A639" s="13"/>
      <c r="B639" s="13"/>
      <c r="C639" s="13"/>
      <c r="D639" s="13"/>
      <c r="E639" s="13"/>
      <c r="F639" s="13"/>
      <c r="G639" s="13"/>
    </row>
    <row r="640" spans="1:7" ht="12.75" x14ac:dyDescent="0.2">
      <c r="A640" s="13"/>
      <c r="B640" s="13"/>
      <c r="C640" s="13"/>
      <c r="D640" s="13"/>
      <c r="E640" s="13"/>
      <c r="F640" s="13"/>
      <c r="G640" s="13"/>
    </row>
    <row r="641" spans="1:7" ht="12.75" x14ac:dyDescent="0.2">
      <c r="A641" s="13"/>
      <c r="B641" s="13"/>
      <c r="C641" s="13"/>
      <c r="D641" s="13"/>
      <c r="E641" s="13"/>
      <c r="F641" s="13"/>
      <c r="G641" s="13"/>
    </row>
    <row r="642" spans="1:7" ht="12.75" x14ac:dyDescent="0.2">
      <c r="A642" s="13"/>
      <c r="B642" s="13"/>
      <c r="C642" s="13"/>
      <c r="D642" s="13"/>
      <c r="E642" s="13"/>
      <c r="F642" s="13"/>
      <c r="G642" s="13"/>
    </row>
    <row r="643" spans="1:7" ht="12.75" x14ac:dyDescent="0.2">
      <c r="A643" s="13"/>
      <c r="B643" s="13"/>
      <c r="C643" s="13"/>
      <c r="D643" s="13"/>
      <c r="E643" s="13"/>
      <c r="F643" s="13"/>
      <c r="G643" s="13"/>
    </row>
    <row r="644" spans="1:7" ht="12.75" x14ac:dyDescent="0.2">
      <c r="A644" s="13"/>
      <c r="B644" s="13"/>
      <c r="C644" s="13"/>
      <c r="D644" s="13"/>
      <c r="E644" s="13"/>
      <c r="F644" s="13"/>
      <c r="G644" s="13"/>
    </row>
    <row r="645" spans="1:7" ht="12.75" x14ac:dyDescent="0.2">
      <c r="A645" s="13"/>
      <c r="B645" s="13"/>
      <c r="C645" s="13"/>
      <c r="D645" s="13"/>
      <c r="E645" s="13"/>
      <c r="F645" s="13"/>
      <c r="G645" s="13"/>
    </row>
    <row r="646" spans="1:7" ht="12.75" x14ac:dyDescent="0.2">
      <c r="A646" s="13"/>
      <c r="B646" s="13"/>
      <c r="C646" s="13"/>
      <c r="D646" s="13"/>
      <c r="E646" s="13"/>
      <c r="F646" s="13"/>
      <c r="G646" s="13"/>
    </row>
    <row r="647" spans="1:7" ht="12.75" x14ac:dyDescent="0.2">
      <c r="A647" s="13"/>
      <c r="B647" s="13"/>
      <c r="C647" s="13"/>
      <c r="D647" s="13"/>
      <c r="E647" s="13"/>
      <c r="F647" s="13"/>
      <c r="G647" s="13"/>
    </row>
    <row r="648" spans="1:7" ht="12.75" x14ac:dyDescent="0.2">
      <c r="A648" s="13"/>
      <c r="B648" s="13"/>
      <c r="C648" s="13"/>
      <c r="D648" s="13"/>
      <c r="E648" s="13"/>
      <c r="F648" s="13"/>
      <c r="G648" s="13"/>
    </row>
    <row r="649" spans="1:7" ht="12.75" x14ac:dyDescent="0.2">
      <c r="A649" s="13"/>
      <c r="B649" s="13"/>
      <c r="C649" s="13"/>
      <c r="D649" s="13"/>
      <c r="E649" s="13"/>
      <c r="F649" s="13"/>
      <c r="G649" s="13"/>
    </row>
    <row r="650" spans="1:7" ht="12.75" x14ac:dyDescent="0.2">
      <c r="A650" s="13"/>
      <c r="B650" s="13"/>
      <c r="C650" s="13"/>
      <c r="D650" s="13"/>
      <c r="E650" s="13"/>
      <c r="F650" s="13"/>
      <c r="G650" s="13"/>
    </row>
    <row r="651" spans="1:7" ht="12.75" x14ac:dyDescent="0.2">
      <c r="A651" s="13"/>
      <c r="B651" s="13"/>
      <c r="C651" s="13"/>
      <c r="D651" s="13"/>
      <c r="E651" s="13"/>
      <c r="F651" s="13"/>
      <c r="G651" s="13"/>
    </row>
    <row r="652" spans="1:7" ht="12.75" x14ac:dyDescent="0.2">
      <c r="A652" s="13"/>
      <c r="B652" s="13"/>
      <c r="C652" s="13"/>
      <c r="D652" s="13"/>
      <c r="E652" s="13"/>
      <c r="F652" s="13"/>
      <c r="G652" s="13"/>
    </row>
    <row r="653" spans="1:7" ht="12.75" x14ac:dyDescent="0.2">
      <c r="A653" s="13"/>
      <c r="B653" s="13"/>
      <c r="C653" s="13"/>
      <c r="D653" s="13"/>
      <c r="E653" s="13"/>
      <c r="F653" s="13"/>
      <c r="G653" s="13"/>
    </row>
    <row r="654" spans="1:7" ht="12.75" x14ac:dyDescent="0.2">
      <c r="A654" s="13"/>
      <c r="B654" s="13"/>
      <c r="C654" s="13"/>
      <c r="D654" s="13"/>
      <c r="E654" s="13"/>
      <c r="F654" s="13"/>
      <c r="G654" s="13"/>
    </row>
    <row r="655" spans="1:7" ht="12.75" x14ac:dyDescent="0.2">
      <c r="A655" s="13"/>
      <c r="B655" s="13"/>
      <c r="C655" s="13"/>
      <c r="D655" s="13"/>
      <c r="E655" s="13"/>
      <c r="F655" s="13"/>
      <c r="G655" s="13"/>
    </row>
    <row r="656" spans="1:7" ht="12.75" x14ac:dyDescent="0.2">
      <c r="A656" s="13"/>
      <c r="B656" s="13"/>
      <c r="C656" s="13"/>
      <c r="D656" s="13"/>
      <c r="E656" s="13"/>
      <c r="F656" s="13"/>
      <c r="G656" s="13"/>
    </row>
    <row r="657" spans="1:7" ht="12.75" x14ac:dyDescent="0.2">
      <c r="A657" s="13"/>
      <c r="B657" s="13"/>
      <c r="C657" s="13"/>
      <c r="D657" s="13"/>
      <c r="E657" s="13"/>
      <c r="F657" s="13"/>
      <c r="G657" s="13"/>
    </row>
    <row r="658" spans="1:7" ht="12.75" x14ac:dyDescent="0.2">
      <c r="A658" s="13"/>
      <c r="B658" s="13"/>
      <c r="C658" s="13"/>
      <c r="D658" s="13"/>
      <c r="E658" s="13"/>
      <c r="F658" s="13"/>
      <c r="G658" s="13"/>
    </row>
    <row r="659" spans="1:7" ht="12.75" x14ac:dyDescent="0.2">
      <c r="A659" s="13"/>
      <c r="B659" s="13"/>
      <c r="C659" s="13"/>
      <c r="D659" s="13"/>
      <c r="E659" s="13"/>
      <c r="F659" s="13"/>
      <c r="G659" s="13"/>
    </row>
    <row r="660" spans="1:7" ht="12.75" x14ac:dyDescent="0.2">
      <c r="A660" s="13"/>
      <c r="B660" s="13"/>
      <c r="C660" s="13"/>
      <c r="D660" s="13"/>
      <c r="E660" s="13"/>
      <c r="F660" s="13"/>
      <c r="G660" s="13"/>
    </row>
    <row r="661" spans="1:7" ht="12.75" x14ac:dyDescent="0.2">
      <c r="A661" s="13"/>
      <c r="B661" s="13"/>
      <c r="C661" s="13"/>
      <c r="D661" s="13"/>
      <c r="E661" s="13"/>
      <c r="F661" s="13"/>
      <c r="G661" s="13"/>
    </row>
    <row r="662" spans="1:7" ht="12.75" x14ac:dyDescent="0.2">
      <c r="A662" s="13"/>
      <c r="B662" s="13"/>
      <c r="C662" s="13"/>
      <c r="D662" s="13"/>
      <c r="E662" s="13"/>
      <c r="F662" s="13"/>
      <c r="G662" s="13"/>
    </row>
    <row r="663" spans="1:7" ht="12.75" x14ac:dyDescent="0.2">
      <c r="A663" s="13"/>
      <c r="B663" s="13"/>
      <c r="C663" s="13"/>
      <c r="D663" s="13"/>
      <c r="E663" s="13"/>
      <c r="F663" s="13"/>
      <c r="G663" s="13"/>
    </row>
    <row r="664" spans="1:7" ht="12.75" x14ac:dyDescent="0.2">
      <c r="A664" s="13"/>
      <c r="B664" s="13"/>
      <c r="C664" s="13"/>
      <c r="D664" s="13"/>
      <c r="E664" s="13"/>
      <c r="F664" s="13"/>
      <c r="G664" s="13"/>
    </row>
    <row r="665" spans="1:7" ht="12.75" x14ac:dyDescent="0.2">
      <c r="A665" s="13"/>
      <c r="B665" s="13"/>
      <c r="C665" s="13"/>
      <c r="D665" s="13"/>
      <c r="E665" s="13"/>
      <c r="F665" s="13"/>
      <c r="G665" s="13"/>
    </row>
    <row r="666" spans="1:7" ht="12.75" x14ac:dyDescent="0.2">
      <c r="A666" s="13"/>
      <c r="B666" s="13"/>
      <c r="C666" s="13"/>
      <c r="D666" s="13"/>
      <c r="E666" s="13"/>
      <c r="F666" s="13"/>
      <c r="G666" s="13"/>
    </row>
    <row r="667" spans="1:7" ht="12.75" x14ac:dyDescent="0.2">
      <c r="A667" s="13"/>
      <c r="B667" s="13"/>
      <c r="C667" s="13"/>
      <c r="D667" s="13"/>
      <c r="E667" s="13"/>
      <c r="F667" s="13"/>
      <c r="G667" s="13"/>
    </row>
    <row r="668" spans="1:7" ht="12.75" x14ac:dyDescent="0.2">
      <c r="A668" s="13"/>
      <c r="B668" s="13"/>
      <c r="C668" s="13"/>
      <c r="D668" s="13"/>
      <c r="E668" s="13"/>
      <c r="F668" s="13"/>
      <c r="G668" s="13"/>
    </row>
    <row r="669" spans="1:7" ht="12.75" x14ac:dyDescent="0.2">
      <c r="A669" s="13"/>
      <c r="B669" s="13"/>
      <c r="C669" s="13"/>
      <c r="D669" s="13"/>
      <c r="E669" s="13"/>
      <c r="F669" s="13"/>
      <c r="G669" s="13"/>
    </row>
    <row r="670" spans="1:7" ht="12.75" x14ac:dyDescent="0.2">
      <c r="A670" s="13"/>
      <c r="B670" s="13"/>
      <c r="C670" s="13"/>
      <c r="D670" s="13"/>
      <c r="E670" s="13"/>
      <c r="F670" s="13"/>
      <c r="G670" s="13"/>
    </row>
    <row r="671" spans="1:7" ht="12.75" x14ac:dyDescent="0.2">
      <c r="A671" s="13"/>
      <c r="B671" s="13"/>
      <c r="C671" s="13"/>
      <c r="D671" s="13"/>
      <c r="E671" s="13"/>
      <c r="F671" s="13"/>
      <c r="G671" s="13"/>
    </row>
    <row r="672" spans="1:7" ht="12.75" x14ac:dyDescent="0.2">
      <c r="A672" s="13"/>
      <c r="B672" s="13"/>
      <c r="C672" s="13"/>
      <c r="D672" s="13"/>
      <c r="E672" s="13"/>
      <c r="F672" s="13"/>
      <c r="G672" s="13"/>
    </row>
    <row r="673" spans="1:7" ht="12.75" x14ac:dyDescent="0.2">
      <c r="A673" s="13"/>
      <c r="B673" s="13"/>
      <c r="C673" s="13"/>
      <c r="D673" s="13"/>
      <c r="E673" s="13"/>
      <c r="F673" s="13"/>
      <c r="G673" s="13"/>
    </row>
    <row r="674" spans="1:7" ht="12.75" x14ac:dyDescent="0.2">
      <c r="A674" s="13"/>
      <c r="B674" s="13"/>
      <c r="C674" s="13"/>
      <c r="D674" s="13"/>
      <c r="E674" s="13"/>
      <c r="F674" s="13"/>
      <c r="G674" s="13"/>
    </row>
    <row r="675" spans="1:7" ht="12.75" x14ac:dyDescent="0.2">
      <c r="A675" s="13"/>
      <c r="B675" s="13"/>
      <c r="C675" s="13"/>
      <c r="D675" s="13"/>
      <c r="E675" s="13"/>
      <c r="F675" s="13"/>
      <c r="G675" s="13"/>
    </row>
    <row r="676" spans="1:7" ht="12.75" x14ac:dyDescent="0.2">
      <c r="A676" s="13"/>
      <c r="B676" s="13"/>
      <c r="C676" s="13"/>
      <c r="D676" s="13"/>
      <c r="E676" s="13"/>
      <c r="F676" s="13"/>
      <c r="G676" s="13"/>
    </row>
    <row r="677" spans="1:7" ht="12.75" x14ac:dyDescent="0.2">
      <c r="A677" s="13"/>
      <c r="B677" s="13"/>
      <c r="C677" s="13"/>
      <c r="D677" s="13"/>
      <c r="E677" s="13"/>
      <c r="F677" s="13"/>
      <c r="G677" s="13"/>
    </row>
    <row r="678" spans="1:7" ht="12.75" x14ac:dyDescent="0.2">
      <c r="A678" s="13"/>
      <c r="B678" s="13"/>
      <c r="C678" s="13"/>
      <c r="D678" s="13"/>
      <c r="E678" s="13"/>
      <c r="F678" s="13"/>
      <c r="G678" s="13"/>
    </row>
    <row r="679" spans="1:7" ht="12.75" x14ac:dyDescent="0.2">
      <c r="A679" s="13"/>
      <c r="B679" s="13"/>
      <c r="C679" s="13"/>
      <c r="D679" s="13"/>
      <c r="E679" s="13"/>
      <c r="F679" s="13"/>
      <c r="G679" s="13"/>
    </row>
    <row r="680" spans="1:7" ht="12.75" x14ac:dyDescent="0.2">
      <c r="A680" s="13"/>
      <c r="B680" s="13"/>
      <c r="C680" s="13"/>
      <c r="D680" s="13"/>
      <c r="E680" s="13"/>
      <c r="F680" s="13"/>
      <c r="G680" s="13"/>
    </row>
    <row r="681" spans="1:7" ht="12.75" x14ac:dyDescent="0.2">
      <c r="A681" s="13"/>
      <c r="B681" s="13"/>
      <c r="C681" s="13"/>
      <c r="D681" s="13"/>
      <c r="E681" s="13"/>
      <c r="F681" s="13"/>
      <c r="G681" s="13"/>
    </row>
    <row r="682" spans="1:7" ht="12.75" x14ac:dyDescent="0.2">
      <c r="A682" s="13"/>
      <c r="B682" s="13"/>
      <c r="C682" s="13"/>
      <c r="D682" s="13"/>
      <c r="E682" s="13"/>
      <c r="F682" s="13"/>
      <c r="G682" s="13"/>
    </row>
    <row r="683" spans="1:7" ht="12.75" x14ac:dyDescent="0.2">
      <c r="A683" s="13"/>
      <c r="B683" s="13"/>
      <c r="C683" s="13"/>
      <c r="D683" s="13"/>
      <c r="E683" s="13"/>
      <c r="F683" s="13"/>
      <c r="G683" s="13"/>
    </row>
    <row r="684" spans="1:7" ht="12.75" x14ac:dyDescent="0.2">
      <c r="A684" s="13"/>
      <c r="B684" s="13"/>
      <c r="C684" s="13"/>
      <c r="D684" s="13"/>
      <c r="E684" s="13"/>
      <c r="F684" s="13"/>
      <c r="G684" s="13"/>
    </row>
    <row r="685" spans="1:7" ht="12.75" x14ac:dyDescent="0.2">
      <c r="A685" s="13"/>
      <c r="B685" s="13"/>
      <c r="C685" s="13"/>
      <c r="D685" s="13"/>
      <c r="E685" s="13"/>
      <c r="F685" s="13"/>
      <c r="G685" s="13"/>
    </row>
    <row r="686" spans="1:7" ht="12.75" x14ac:dyDescent="0.2">
      <c r="A686" s="13"/>
      <c r="B686" s="13"/>
      <c r="C686" s="13"/>
      <c r="D686" s="13"/>
      <c r="E686" s="13"/>
      <c r="F686" s="13"/>
      <c r="G686" s="13"/>
    </row>
    <row r="687" spans="1:7" ht="12.75" x14ac:dyDescent="0.2">
      <c r="A687" s="13"/>
      <c r="B687" s="13"/>
      <c r="C687" s="13"/>
      <c r="D687" s="13"/>
      <c r="E687" s="13"/>
      <c r="F687" s="13"/>
      <c r="G687" s="13"/>
    </row>
    <row r="688" spans="1:7" ht="12.75" x14ac:dyDescent="0.2">
      <c r="A688" s="13"/>
      <c r="B688" s="13"/>
      <c r="C688" s="13"/>
      <c r="D688" s="13"/>
      <c r="E688" s="13"/>
      <c r="F688" s="13"/>
      <c r="G688" s="13"/>
    </row>
    <row r="689" spans="1:7" ht="12.75" x14ac:dyDescent="0.2">
      <c r="A689" s="13"/>
      <c r="B689" s="13"/>
      <c r="C689" s="13"/>
      <c r="D689" s="13"/>
      <c r="E689" s="13"/>
      <c r="F689" s="13"/>
      <c r="G689" s="13"/>
    </row>
    <row r="690" spans="1:7" ht="12.75" x14ac:dyDescent="0.2">
      <c r="A690" s="13"/>
      <c r="B690" s="13"/>
      <c r="C690" s="13"/>
      <c r="D690" s="13"/>
      <c r="E690" s="13"/>
      <c r="F690" s="13"/>
      <c r="G690" s="13"/>
    </row>
    <row r="691" spans="1:7" ht="12.75" x14ac:dyDescent="0.2">
      <c r="A691" s="13"/>
      <c r="B691" s="13"/>
      <c r="C691" s="13"/>
      <c r="D691" s="13"/>
      <c r="E691" s="13"/>
      <c r="F691" s="13"/>
      <c r="G691" s="13"/>
    </row>
    <row r="692" spans="1:7" ht="12.75" x14ac:dyDescent="0.2">
      <c r="A692" s="13"/>
      <c r="B692" s="13"/>
      <c r="C692" s="13"/>
      <c r="D692" s="13"/>
      <c r="E692" s="13"/>
      <c r="F692" s="13"/>
      <c r="G692" s="13"/>
    </row>
    <row r="693" spans="1:7" ht="12.75" x14ac:dyDescent="0.2">
      <c r="A693" s="13"/>
      <c r="B693" s="13"/>
      <c r="C693" s="13"/>
      <c r="D693" s="13"/>
      <c r="E693" s="13"/>
      <c r="F693" s="13"/>
      <c r="G693" s="13"/>
    </row>
    <row r="694" spans="1:7" ht="12.75" x14ac:dyDescent="0.2">
      <c r="A694" s="13"/>
      <c r="B694" s="13"/>
      <c r="C694" s="13"/>
      <c r="D694" s="13"/>
      <c r="E694" s="13"/>
      <c r="F694" s="13"/>
      <c r="G694" s="13"/>
    </row>
    <row r="695" spans="1:7" ht="12.75" x14ac:dyDescent="0.2">
      <c r="A695" s="13"/>
      <c r="B695" s="13"/>
      <c r="C695" s="13"/>
      <c r="D695" s="13"/>
      <c r="E695" s="13"/>
      <c r="F695" s="13"/>
      <c r="G695" s="13"/>
    </row>
    <row r="696" spans="1:7" ht="12.75" x14ac:dyDescent="0.2">
      <c r="A696" s="13"/>
      <c r="B696" s="13"/>
      <c r="C696" s="13"/>
      <c r="D696" s="13"/>
      <c r="E696" s="13"/>
      <c r="F696" s="13"/>
      <c r="G696" s="13"/>
    </row>
    <row r="697" spans="1:7" ht="12.75" x14ac:dyDescent="0.2">
      <c r="A697" s="13"/>
      <c r="B697" s="13"/>
      <c r="C697" s="13"/>
      <c r="D697" s="13"/>
      <c r="E697" s="13"/>
      <c r="F697" s="13"/>
      <c r="G697" s="13"/>
    </row>
    <row r="698" spans="1:7" ht="12.75" x14ac:dyDescent="0.2">
      <c r="A698" s="13"/>
      <c r="B698" s="13"/>
      <c r="C698" s="13"/>
      <c r="D698" s="13"/>
      <c r="E698" s="13"/>
      <c r="F698" s="13"/>
      <c r="G698" s="13"/>
    </row>
    <row r="699" spans="1:7" ht="12.75" x14ac:dyDescent="0.2">
      <c r="A699" s="13"/>
      <c r="B699" s="13"/>
      <c r="C699" s="13"/>
      <c r="D699" s="13"/>
      <c r="E699" s="13"/>
      <c r="F699" s="13"/>
      <c r="G699" s="13"/>
    </row>
    <row r="700" spans="1:7" ht="12.75" x14ac:dyDescent="0.2">
      <c r="A700" s="13"/>
      <c r="B700" s="13"/>
      <c r="C700" s="13"/>
      <c r="D700" s="13"/>
      <c r="E700" s="13"/>
      <c r="F700" s="13"/>
      <c r="G700" s="13"/>
    </row>
    <row r="701" spans="1:7" ht="12.75" x14ac:dyDescent="0.2">
      <c r="A701" s="13"/>
      <c r="B701" s="13"/>
      <c r="C701" s="13"/>
      <c r="D701" s="13"/>
      <c r="E701" s="13"/>
      <c r="F701" s="13"/>
      <c r="G701" s="13"/>
    </row>
    <row r="702" spans="1:7" ht="12.75" x14ac:dyDescent="0.2">
      <c r="A702" s="13"/>
      <c r="B702" s="13"/>
      <c r="C702" s="13"/>
      <c r="D702" s="13"/>
      <c r="E702" s="13"/>
      <c r="F702" s="13"/>
      <c r="G702" s="13"/>
    </row>
    <row r="703" spans="1:7" ht="12.75" x14ac:dyDescent="0.2">
      <c r="A703" s="13"/>
      <c r="B703" s="13"/>
      <c r="C703" s="13"/>
      <c r="D703" s="13"/>
      <c r="E703" s="13"/>
      <c r="F703" s="13"/>
      <c r="G703" s="13"/>
    </row>
    <row r="704" spans="1:7" ht="12.75" x14ac:dyDescent="0.2">
      <c r="A704" s="13"/>
      <c r="B704" s="13"/>
      <c r="C704" s="13"/>
      <c r="D704" s="13"/>
      <c r="E704" s="13"/>
      <c r="F704" s="13"/>
      <c r="G704" s="13"/>
    </row>
    <row r="705" spans="1:7" ht="12.75" x14ac:dyDescent="0.2">
      <c r="A705" s="13"/>
      <c r="B705" s="13"/>
      <c r="C705" s="13"/>
      <c r="D705" s="13"/>
      <c r="E705" s="13"/>
      <c r="F705" s="13"/>
      <c r="G705" s="13"/>
    </row>
    <row r="706" spans="1:7" ht="12.75" x14ac:dyDescent="0.2">
      <c r="A706" s="13"/>
      <c r="B706" s="13"/>
      <c r="C706" s="13"/>
      <c r="D706" s="13"/>
      <c r="E706" s="13"/>
      <c r="F706" s="13"/>
      <c r="G706" s="13"/>
    </row>
    <row r="707" spans="1:7" ht="12.75" x14ac:dyDescent="0.2">
      <c r="A707" s="13"/>
      <c r="B707" s="13"/>
      <c r="C707" s="13"/>
      <c r="D707" s="13"/>
      <c r="E707" s="13"/>
      <c r="F707" s="13"/>
      <c r="G707" s="13"/>
    </row>
    <row r="708" spans="1:7" ht="12.75" x14ac:dyDescent="0.2">
      <c r="A708" s="13"/>
      <c r="B708" s="13"/>
      <c r="C708" s="13"/>
      <c r="D708" s="13"/>
      <c r="E708" s="13"/>
      <c r="F708" s="13"/>
      <c r="G708" s="13"/>
    </row>
    <row r="709" spans="1:7" ht="12.75" x14ac:dyDescent="0.2">
      <c r="A709" s="13"/>
      <c r="B709" s="13"/>
      <c r="C709" s="13"/>
      <c r="D709" s="13"/>
      <c r="E709" s="13"/>
      <c r="F709" s="13"/>
      <c r="G709" s="13"/>
    </row>
    <row r="710" spans="1:7" ht="12.75" x14ac:dyDescent="0.2">
      <c r="A710" s="13"/>
      <c r="B710" s="13"/>
      <c r="C710" s="13"/>
      <c r="D710" s="13"/>
      <c r="E710" s="13"/>
      <c r="F710" s="13"/>
      <c r="G710" s="13"/>
    </row>
    <row r="711" spans="1:7" ht="12.75" x14ac:dyDescent="0.2">
      <c r="A711" s="13"/>
      <c r="B711" s="13"/>
      <c r="C711" s="13"/>
      <c r="D711" s="13"/>
      <c r="E711" s="13"/>
      <c r="F711" s="13"/>
      <c r="G711" s="13"/>
    </row>
    <row r="712" spans="1:7" ht="12.75" x14ac:dyDescent="0.2">
      <c r="A712" s="13"/>
      <c r="B712" s="13"/>
      <c r="C712" s="13"/>
      <c r="D712" s="13"/>
      <c r="E712" s="13"/>
      <c r="F712" s="13"/>
      <c r="G712" s="13"/>
    </row>
    <row r="713" spans="1:7" ht="12.75" x14ac:dyDescent="0.2">
      <c r="A713" s="13"/>
      <c r="B713" s="13"/>
      <c r="C713" s="13"/>
      <c r="D713" s="13"/>
      <c r="E713" s="13"/>
      <c r="F713" s="13"/>
      <c r="G713" s="13"/>
    </row>
    <row r="714" spans="1:7" ht="12.75" x14ac:dyDescent="0.2">
      <c r="A714" s="13"/>
      <c r="B714" s="13"/>
      <c r="C714" s="13"/>
      <c r="D714" s="13"/>
      <c r="E714" s="13"/>
      <c r="F714" s="13"/>
      <c r="G714" s="13"/>
    </row>
    <row r="715" spans="1:7" ht="12.75" x14ac:dyDescent="0.2">
      <c r="A715" s="13"/>
      <c r="B715" s="13"/>
      <c r="C715" s="13"/>
      <c r="D715" s="13"/>
      <c r="E715" s="13"/>
      <c r="F715" s="13"/>
      <c r="G715" s="13"/>
    </row>
    <row r="716" spans="1:7" ht="12.75" x14ac:dyDescent="0.2">
      <c r="A716" s="13"/>
      <c r="B716" s="13"/>
      <c r="C716" s="13"/>
      <c r="D716" s="13"/>
      <c r="E716" s="13"/>
      <c r="F716" s="13"/>
      <c r="G716" s="13"/>
    </row>
    <row r="717" spans="1:7" ht="12.75" x14ac:dyDescent="0.2">
      <c r="A717" s="13"/>
      <c r="B717" s="13"/>
      <c r="C717" s="13"/>
      <c r="D717" s="13"/>
      <c r="E717" s="13"/>
      <c r="F717" s="13"/>
      <c r="G717" s="13"/>
    </row>
    <row r="718" spans="1:7" ht="12.75" x14ac:dyDescent="0.2">
      <c r="A718" s="13"/>
      <c r="B718" s="13"/>
      <c r="C718" s="13"/>
      <c r="D718" s="13"/>
      <c r="E718" s="13"/>
      <c r="F718" s="13"/>
      <c r="G718" s="13"/>
    </row>
    <row r="719" spans="1:7" ht="12.75" x14ac:dyDescent="0.2">
      <c r="A719" s="13"/>
      <c r="B719" s="13"/>
      <c r="C719" s="13"/>
      <c r="D719" s="13"/>
      <c r="E719" s="13"/>
      <c r="F719" s="13"/>
      <c r="G719" s="13"/>
    </row>
    <row r="720" spans="1:7" ht="12.75" x14ac:dyDescent="0.2">
      <c r="A720" s="13"/>
      <c r="B720" s="13"/>
      <c r="C720" s="13"/>
      <c r="D720" s="13"/>
      <c r="E720" s="13"/>
      <c r="F720" s="13"/>
      <c r="G720" s="13"/>
    </row>
    <row r="721" spans="1:7" ht="12.75" x14ac:dyDescent="0.2">
      <c r="A721" s="13"/>
      <c r="B721" s="13"/>
      <c r="C721" s="13"/>
      <c r="D721" s="13"/>
      <c r="E721" s="13"/>
      <c r="F721" s="13"/>
      <c r="G721" s="13"/>
    </row>
    <row r="722" spans="1:7" ht="12.75" x14ac:dyDescent="0.2">
      <c r="A722" s="13"/>
      <c r="B722" s="13"/>
      <c r="C722" s="13"/>
      <c r="D722" s="13"/>
      <c r="E722" s="13"/>
      <c r="F722" s="13"/>
      <c r="G722" s="13"/>
    </row>
    <row r="723" spans="1:7" ht="12.75" x14ac:dyDescent="0.2">
      <c r="A723" s="13"/>
      <c r="B723" s="13"/>
      <c r="C723" s="13"/>
      <c r="D723" s="13"/>
      <c r="E723" s="13"/>
      <c r="F723" s="13"/>
      <c r="G723" s="13"/>
    </row>
    <row r="724" spans="1:7" ht="12.75" x14ac:dyDescent="0.2">
      <c r="A724" s="13"/>
      <c r="B724" s="13"/>
      <c r="C724" s="13"/>
      <c r="D724" s="13"/>
      <c r="E724" s="13"/>
      <c r="F724" s="13"/>
      <c r="G724" s="13"/>
    </row>
    <row r="725" spans="1:7" ht="12.75" x14ac:dyDescent="0.2">
      <c r="A725" s="13"/>
      <c r="B725" s="13"/>
      <c r="C725" s="13"/>
      <c r="D725" s="13"/>
      <c r="E725" s="13"/>
      <c r="F725" s="13"/>
      <c r="G725" s="13"/>
    </row>
    <row r="726" spans="1:7" ht="12.75" x14ac:dyDescent="0.2">
      <c r="A726" s="13"/>
      <c r="B726" s="13"/>
      <c r="C726" s="13"/>
      <c r="D726" s="13"/>
      <c r="E726" s="13"/>
      <c r="F726" s="13"/>
      <c r="G726" s="13"/>
    </row>
    <row r="727" spans="1:7" ht="12.75" x14ac:dyDescent="0.2">
      <c r="A727" s="13"/>
      <c r="B727" s="13"/>
      <c r="C727" s="13"/>
      <c r="D727" s="13"/>
      <c r="E727" s="13"/>
      <c r="F727" s="13"/>
      <c r="G727" s="13"/>
    </row>
    <row r="728" spans="1:7" ht="12.75" x14ac:dyDescent="0.2">
      <c r="A728" s="13"/>
      <c r="B728" s="13"/>
      <c r="C728" s="13"/>
      <c r="D728" s="13"/>
      <c r="E728" s="13"/>
      <c r="F728" s="13"/>
      <c r="G728" s="13"/>
    </row>
    <row r="729" spans="1:7" ht="12.75" x14ac:dyDescent="0.2">
      <c r="A729" s="13"/>
      <c r="B729" s="13"/>
      <c r="C729" s="13"/>
      <c r="D729" s="13"/>
      <c r="E729" s="13"/>
      <c r="F729" s="13"/>
      <c r="G729" s="13"/>
    </row>
    <row r="730" spans="1:7" ht="12.75" x14ac:dyDescent="0.2">
      <c r="A730" s="13"/>
      <c r="B730" s="13"/>
      <c r="C730" s="13"/>
      <c r="D730" s="13"/>
      <c r="E730" s="13"/>
      <c r="F730" s="13"/>
      <c r="G730" s="13"/>
    </row>
    <row r="731" spans="1:7" ht="12.75" x14ac:dyDescent="0.2">
      <c r="A731" s="13"/>
      <c r="B731" s="13"/>
      <c r="C731" s="13"/>
      <c r="D731" s="13"/>
      <c r="E731" s="13"/>
      <c r="F731" s="13"/>
      <c r="G731" s="13"/>
    </row>
    <row r="732" spans="1:7" ht="12.75" x14ac:dyDescent="0.2">
      <c r="A732" s="13"/>
      <c r="B732" s="13"/>
      <c r="C732" s="13"/>
      <c r="D732" s="13"/>
      <c r="E732" s="13"/>
      <c r="F732" s="13"/>
      <c r="G732" s="13"/>
    </row>
    <row r="733" spans="1:7" ht="12.75" x14ac:dyDescent="0.2">
      <c r="A733" s="13"/>
      <c r="B733" s="13"/>
      <c r="C733" s="13"/>
      <c r="D733" s="13"/>
      <c r="E733" s="13"/>
      <c r="F733" s="13"/>
      <c r="G733" s="13"/>
    </row>
    <row r="734" spans="1:7" ht="12.75" x14ac:dyDescent="0.2">
      <c r="A734" s="13"/>
      <c r="B734" s="13"/>
      <c r="C734" s="13"/>
      <c r="D734" s="13"/>
      <c r="E734" s="13"/>
      <c r="F734" s="13"/>
      <c r="G734" s="13"/>
    </row>
    <row r="735" spans="1:7" ht="12.75" x14ac:dyDescent="0.2">
      <c r="A735" s="13"/>
      <c r="B735" s="13"/>
      <c r="C735" s="13"/>
      <c r="D735" s="13"/>
      <c r="E735" s="13"/>
      <c r="F735" s="13"/>
      <c r="G735" s="13"/>
    </row>
    <row r="736" spans="1:7" ht="12.75" x14ac:dyDescent="0.2">
      <c r="A736" s="13"/>
      <c r="B736" s="13"/>
      <c r="C736" s="13"/>
      <c r="D736" s="13"/>
      <c r="E736" s="13"/>
      <c r="F736" s="13"/>
      <c r="G736" s="13"/>
    </row>
    <row r="737" spans="1:7" ht="12.75" x14ac:dyDescent="0.2">
      <c r="A737" s="13"/>
      <c r="B737" s="13"/>
      <c r="C737" s="13"/>
      <c r="D737" s="13"/>
      <c r="E737" s="13"/>
      <c r="F737" s="13"/>
      <c r="G737" s="13"/>
    </row>
    <row r="738" spans="1:7" ht="12.75" x14ac:dyDescent="0.2">
      <c r="A738" s="13"/>
      <c r="B738" s="13"/>
      <c r="C738" s="13"/>
      <c r="D738" s="13"/>
      <c r="E738" s="13"/>
      <c r="F738" s="13"/>
      <c r="G738" s="13"/>
    </row>
    <row r="739" spans="1:7" ht="12.75" x14ac:dyDescent="0.2">
      <c r="A739" s="13"/>
      <c r="B739" s="13"/>
      <c r="C739" s="13"/>
      <c r="D739" s="13"/>
      <c r="E739" s="13"/>
      <c r="F739" s="13"/>
      <c r="G739" s="13"/>
    </row>
    <row r="740" spans="1:7" ht="12.75" x14ac:dyDescent="0.2">
      <c r="A740" s="13"/>
      <c r="B740" s="13"/>
      <c r="C740" s="13"/>
      <c r="D740" s="13"/>
      <c r="E740" s="13"/>
      <c r="F740" s="13"/>
      <c r="G740" s="13"/>
    </row>
    <row r="741" spans="1:7" ht="12.75" x14ac:dyDescent="0.2">
      <c r="A741" s="13"/>
      <c r="B741" s="13"/>
      <c r="C741" s="13"/>
      <c r="D741" s="13"/>
      <c r="E741" s="13"/>
      <c r="F741" s="13"/>
      <c r="G741" s="13"/>
    </row>
    <row r="742" spans="1:7" ht="12.75" x14ac:dyDescent="0.2">
      <c r="A742" s="13"/>
      <c r="B742" s="13"/>
      <c r="C742" s="13"/>
      <c r="D742" s="13"/>
      <c r="E742" s="13"/>
      <c r="F742" s="13"/>
      <c r="G742" s="13"/>
    </row>
    <row r="743" spans="1:7" ht="12.75" x14ac:dyDescent="0.2">
      <c r="A743" s="13"/>
      <c r="B743" s="13"/>
      <c r="C743" s="13"/>
      <c r="D743" s="13"/>
      <c r="E743" s="13"/>
      <c r="F743" s="13"/>
      <c r="G743" s="13"/>
    </row>
    <row r="744" spans="1:7" ht="12.75" x14ac:dyDescent="0.2">
      <c r="A744" s="13"/>
      <c r="B744" s="13"/>
      <c r="C744" s="13"/>
      <c r="D744" s="13"/>
      <c r="E744" s="13"/>
      <c r="F744" s="13"/>
      <c r="G744" s="13"/>
    </row>
    <row r="745" spans="1:7" ht="12.75" x14ac:dyDescent="0.2">
      <c r="A745" s="13"/>
      <c r="B745" s="13"/>
      <c r="C745" s="13"/>
      <c r="D745" s="13"/>
      <c r="E745" s="13"/>
      <c r="F745" s="13"/>
      <c r="G745" s="13"/>
    </row>
    <row r="746" spans="1:7" ht="12.75" x14ac:dyDescent="0.2">
      <c r="A746" s="13"/>
      <c r="B746" s="13"/>
      <c r="C746" s="13"/>
      <c r="D746" s="13"/>
      <c r="E746" s="13"/>
      <c r="F746" s="13"/>
      <c r="G746" s="13"/>
    </row>
    <row r="747" spans="1:7" ht="12.75" x14ac:dyDescent="0.2">
      <c r="A747" s="13"/>
      <c r="B747" s="13"/>
      <c r="C747" s="13"/>
      <c r="D747" s="13"/>
      <c r="E747" s="13"/>
      <c r="F747" s="13"/>
      <c r="G747" s="13"/>
    </row>
    <row r="748" spans="1:7" ht="12.75" x14ac:dyDescent="0.2">
      <c r="A748" s="13"/>
      <c r="B748" s="13"/>
      <c r="C748" s="13"/>
      <c r="D748" s="13"/>
      <c r="E748" s="13"/>
      <c r="F748" s="13"/>
      <c r="G748" s="13"/>
    </row>
    <row r="749" spans="1:7" ht="12.75" x14ac:dyDescent="0.2">
      <c r="A749" s="13"/>
      <c r="B749" s="13"/>
      <c r="C749" s="13"/>
      <c r="D749" s="13"/>
      <c r="E749" s="13"/>
      <c r="F749" s="13"/>
      <c r="G749" s="13"/>
    </row>
    <row r="750" spans="1:7" ht="12.75" x14ac:dyDescent="0.2">
      <c r="A750" s="13"/>
      <c r="B750" s="13"/>
      <c r="C750" s="13"/>
      <c r="D750" s="13"/>
      <c r="E750" s="13"/>
      <c r="F750" s="13"/>
      <c r="G750" s="13"/>
    </row>
    <row r="751" spans="1:7" ht="12.75" x14ac:dyDescent="0.2">
      <c r="A751" s="13"/>
      <c r="B751" s="13"/>
      <c r="C751" s="13"/>
      <c r="D751" s="13"/>
      <c r="E751" s="13"/>
      <c r="F751" s="13"/>
      <c r="G751" s="13"/>
    </row>
    <row r="752" spans="1:7" ht="12.75" x14ac:dyDescent="0.2">
      <c r="A752" s="13"/>
      <c r="B752" s="13"/>
      <c r="C752" s="13"/>
      <c r="D752" s="13"/>
      <c r="E752" s="13"/>
      <c r="F752" s="13"/>
      <c r="G752" s="13"/>
    </row>
    <row r="753" spans="1:7" ht="12.75" x14ac:dyDescent="0.2">
      <c r="A753" s="13"/>
      <c r="B753" s="13"/>
      <c r="C753" s="13"/>
      <c r="D753" s="13"/>
      <c r="E753" s="13"/>
      <c r="F753" s="13"/>
      <c r="G753" s="13"/>
    </row>
    <row r="754" spans="1:7" ht="12.75" x14ac:dyDescent="0.2">
      <c r="A754" s="13"/>
      <c r="B754" s="13"/>
      <c r="C754" s="13"/>
      <c r="D754" s="13"/>
      <c r="E754" s="13"/>
      <c r="F754" s="13"/>
      <c r="G754" s="13"/>
    </row>
    <row r="755" spans="1:7" ht="12.75" x14ac:dyDescent="0.2">
      <c r="A755" s="13"/>
      <c r="B755" s="13"/>
      <c r="C755" s="13"/>
      <c r="D755" s="13"/>
      <c r="E755" s="13"/>
      <c r="F755" s="13"/>
      <c r="G755" s="13"/>
    </row>
    <row r="756" spans="1:7" ht="12.75" x14ac:dyDescent="0.2">
      <c r="A756" s="13"/>
      <c r="B756" s="13"/>
      <c r="C756" s="13"/>
      <c r="D756" s="13"/>
      <c r="E756" s="13"/>
      <c r="F756" s="13"/>
      <c r="G756" s="13"/>
    </row>
    <row r="757" spans="1:7" ht="12.75" x14ac:dyDescent="0.2">
      <c r="A757" s="13"/>
      <c r="B757" s="13"/>
      <c r="C757" s="13"/>
      <c r="D757" s="13"/>
      <c r="E757" s="13"/>
      <c r="F757" s="13"/>
      <c r="G757" s="13"/>
    </row>
    <row r="758" spans="1:7" ht="12.75" x14ac:dyDescent="0.2">
      <c r="A758" s="13"/>
      <c r="B758" s="13"/>
      <c r="C758" s="13"/>
      <c r="D758" s="13"/>
      <c r="E758" s="13"/>
      <c r="F758" s="13"/>
      <c r="G758" s="13"/>
    </row>
    <row r="759" spans="1:7" ht="12.75" x14ac:dyDescent="0.2">
      <c r="A759" s="13"/>
      <c r="B759" s="13"/>
      <c r="C759" s="13"/>
      <c r="D759" s="13"/>
      <c r="E759" s="13"/>
      <c r="F759" s="13"/>
      <c r="G759" s="13"/>
    </row>
    <row r="760" spans="1:7" ht="12.75" x14ac:dyDescent="0.2">
      <c r="A760" s="13"/>
      <c r="B760" s="13"/>
      <c r="C760" s="13"/>
      <c r="D760" s="13"/>
      <c r="E760" s="13"/>
      <c r="F760" s="13"/>
      <c r="G760" s="13"/>
    </row>
    <row r="761" spans="1:7" ht="12.75" x14ac:dyDescent="0.2">
      <c r="A761" s="13"/>
      <c r="B761" s="13"/>
      <c r="C761" s="13"/>
      <c r="D761" s="13"/>
      <c r="E761" s="13"/>
      <c r="F761" s="13"/>
      <c r="G761" s="13"/>
    </row>
    <row r="762" spans="1:7" ht="12.75" x14ac:dyDescent="0.2">
      <c r="A762" s="13"/>
      <c r="B762" s="13"/>
      <c r="C762" s="13"/>
      <c r="D762" s="13"/>
      <c r="E762" s="13"/>
      <c r="F762" s="13"/>
      <c r="G762" s="13"/>
    </row>
    <row r="763" spans="1:7" ht="12.75" x14ac:dyDescent="0.2">
      <c r="A763" s="13"/>
      <c r="B763" s="13"/>
      <c r="C763" s="13"/>
      <c r="D763" s="13"/>
      <c r="E763" s="13"/>
      <c r="F763" s="13"/>
      <c r="G763" s="13"/>
    </row>
    <row r="764" spans="1:7" ht="12.75" x14ac:dyDescent="0.2">
      <c r="A764" s="13"/>
      <c r="B764" s="13"/>
      <c r="C764" s="13"/>
      <c r="D764" s="13"/>
      <c r="E764" s="13"/>
      <c r="F764" s="13"/>
      <c r="G764" s="13"/>
    </row>
    <row r="765" spans="1:7" ht="12.75" x14ac:dyDescent="0.2">
      <c r="A765" s="13"/>
      <c r="B765" s="13"/>
      <c r="C765" s="13"/>
      <c r="D765" s="13"/>
      <c r="E765" s="13"/>
      <c r="F765" s="13"/>
      <c r="G765" s="13"/>
    </row>
    <row r="766" spans="1:7" ht="12.75" x14ac:dyDescent="0.2">
      <c r="A766" s="13"/>
      <c r="B766" s="13"/>
      <c r="C766" s="13"/>
      <c r="D766" s="13"/>
      <c r="E766" s="13"/>
      <c r="F766" s="13"/>
      <c r="G766" s="13"/>
    </row>
    <row r="767" spans="1:7" ht="12.75" x14ac:dyDescent="0.2">
      <c r="A767" s="13"/>
      <c r="B767" s="13"/>
      <c r="C767" s="13"/>
      <c r="D767" s="13"/>
      <c r="E767" s="13"/>
      <c r="F767" s="13"/>
      <c r="G767" s="13"/>
    </row>
    <row r="768" spans="1:7" ht="12.75" x14ac:dyDescent="0.2">
      <c r="A768" s="13"/>
      <c r="B768" s="13"/>
      <c r="C768" s="13"/>
      <c r="D768" s="13"/>
      <c r="E768" s="13"/>
      <c r="F768" s="13"/>
      <c r="G768" s="13"/>
    </row>
    <row r="769" spans="1:7" ht="12.75" x14ac:dyDescent="0.2">
      <c r="A769" s="13"/>
      <c r="B769" s="13"/>
      <c r="C769" s="13"/>
      <c r="D769" s="13"/>
      <c r="E769" s="13"/>
      <c r="F769" s="13"/>
      <c r="G769" s="13"/>
    </row>
    <row r="770" spans="1:7" ht="12.75" x14ac:dyDescent="0.2">
      <c r="A770" s="13"/>
      <c r="B770" s="13"/>
      <c r="C770" s="13"/>
      <c r="D770" s="13"/>
      <c r="E770" s="13"/>
      <c r="F770" s="13"/>
      <c r="G770" s="13"/>
    </row>
    <row r="771" spans="1:7" ht="12.75" x14ac:dyDescent="0.2">
      <c r="A771" s="13"/>
      <c r="B771" s="13"/>
      <c r="C771" s="13"/>
      <c r="D771" s="13"/>
      <c r="E771" s="13"/>
      <c r="F771" s="13"/>
      <c r="G771" s="13"/>
    </row>
    <row r="772" spans="1:7" ht="12.75" x14ac:dyDescent="0.2">
      <c r="A772" s="13"/>
      <c r="B772" s="13"/>
      <c r="C772" s="13"/>
      <c r="D772" s="13"/>
      <c r="E772" s="13"/>
      <c r="F772" s="13"/>
      <c r="G772" s="13"/>
    </row>
    <row r="773" spans="1:7" ht="12.75" x14ac:dyDescent="0.2">
      <c r="A773" s="13"/>
      <c r="B773" s="13"/>
      <c r="C773" s="13"/>
      <c r="D773" s="13"/>
      <c r="E773" s="13"/>
      <c r="F773" s="13"/>
      <c r="G773" s="13"/>
    </row>
    <row r="774" spans="1:7" ht="12.75" x14ac:dyDescent="0.2">
      <c r="A774" s="13"/>
      <c r="B774" s="13"/>
      <c r="C774" s="13"/>
      <c r="D774" s="13"/>
      <c r="E774" s="13"/>
      <c r="F774" s="13"/>
      <c r="G774" s="13"/>
    </row>
    <row r="775" spans="1:7" ht="12.75" x14ac:dyDescent="0.2">
      <c r="A775" s="13"/>
      <c r="B775" s="13"/>
      <c r="C775" s="13"/>
      <c r="D775" s="13"/>
      <c r="E775" s="13"/>
      <c r="F775" s="13"/>
      <c r="G775" s="13"/>
    </row>
    <row r="776" spans="1:7" ht="12.75" x14ac:dyDescent="0.2">
      <c r="A776" s="13"/>
      <c r="B776" s="13"/>
      <c r="C776" s="13"/>
      <c r="D776" s="13"/>
      <c r="E776" s="13"/>
      <c r="F776" s="13"/>
      <c r="G776" s="13"/>
    </row>
    <row r="777" spans="1:7" ht="12.75" x14ac:dyDescent="0.2">
      <c r="A777" s="13"/>
      <c r="B777" s="13"/>
      <c r="C777" s="13"/>
      <c r="D777" s="13"/>
      <c r="E777" s="13"/>
      <c r="F777" s="13"/>
      <c r="G777" s="13"/>
    </row>
  </sheetData>
  <sheetProtection selectLockedCells="1" selectUnlockedCells="1"/>
  <mergeCells count="29">
    <mergeCell ref="C38:G38"/>
    <mergeCell ref="C39:G39"/>
    <mergeCell ref="C33:G33"/>
    <mergeCell ref="C34:G34"/>
    <mergeCell ref="C35:G35"/>
    <mergeCell ref="C36:G36"/>
    <mergeCell ref="C37:G37"/>
    <mergeCell ref="B1:G1"/>
    <mergeCell ref="C3:G3"/>
    <mergeCell ref="C4:G4"/>
    <mergeCell ref="C5:G5"/>
    <mergeCell ref="C6:G6"/>
    <mergeCell ref="C7:G7"/>
    <mergeCell ref="C8:G8"/>
    <mergeCell ref="C9:G9"/>
    <mergeCell ref="C13:G13"/>
    <mergeCell ref="C14:G14"/>
    <mergeCell ref="C15:G15"/>
    <mergeCell ref="C16:G16"/>
    <mergeCell ref="C17:G17"/>
    <mergeCell ref="C18:G18"/>
    <mergeCell ref="C19:G19"/>
    <mergeCell ref="C24:G24"/>
    <mergeCell ref="C23:G23"/>
    <mergeCell ref="C29:G29"/>
    <mergeCell ref="C28:G28"/>
    <mergeCell ref="C27:G27"/>
    <mergeCell ref="C26:G26"/>
    <mergeCell ref="C25:G25"/>
  </mergeCells>
  <hyperlinks>
    <hyperlink ref="C28:G28" r:id="rId1" display="Enquestes de satisfacció del PDI" xr:uid="{00000000-0004-0000-1000-000000000000}"/>
    <hyperlink ref="C38:G38" r:id="rId2" display="Enquestes de satisfacció del PDI" xr:uid="{ECF11909-63DE-46DB-86C6-BC5483314694}"/>
  </hyperlinks>
  <pageMargins left="0.7" right="0.7" top="0.75" bottom="0.75" header="0.3" footer="0.3"/>
  <pageSetup paperSize="9" orientation="portrait"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outlinePr summaryBelow="0" summaryRight="0"/>
    <pageSetUpPr fitToPage="1"/>
  </sheetPr>
  <dimension ref="A1:G656"/>
  <sheetViews>
    <sheetView zoomScaleNormal="100" workbookViewId="0">
      <selection activeCell="C19" sqref="C19:G19"/>
    </sheetView>
  </sheetViews>
  <sheetFormatPr baseColWidth="10" defaultColWidth="12.5703125" defaultRowHeight="15.75" customHeight="1" x14ac:dyDescent="0.2"/>
  <cols>
    <col min="1" max="1" width="3.42578125" style="9" customWidth="1"/>
    <col min="2" max="2" width="24.5703125" style="9" customWidth="1"/>
    <col min="3" max="3" width="83.7109375" style="9" customWidth="1"/>
    <col min="4" max="4" width="3.42578125" style="9" customWidth="1"/>
    <col min="5" max="5" width="14.140625" style="9" customWidth="1"/>
    <col min="6" max="7" width="9" style="9" customWidth="1"/>
    <col min="8" max="16384" width="12.5703125" style="9"/>
  </cols>
  <sheetData>
    <row r="1" spans="1:7" ht="22.5" customHeight="1" x14ac:dyDescent="0.25">
      <c r="A1" s="13"/>
      <c r="B1" s="657" t="s">
        <v>115</v>
      </c>
      <c r="C1" s="573"/>
      <c r="D1" s="573"/>
      <c r="E1" s="573"/>
      <c r="F1" s="573"/>
      <c r="G1" s="573"/>
    </row>
    <row r="2" spans="1:7" ht="22.5" customHeight="1" x14ac:dyDescent="0.2">
      <c r="A2" s="13"/>
      <c r="B2" s="14"/>
      <c r="C2" s="14"/>
      <c r="D2" s="14"/>
      <c r="E2" s="14"/>
      <c r="F2" s="14"/>
      <c r="G2" s="14"/>
    </row>
    <row r="3" spans="1:7" customFormat="1" ht="22.5" customHeight="1" x14ac:dyDescent="0.2">
      <c r="A3" s="1"/>
      <c r="B3" s="2" t="s">
        <v>21</v>
      </c>
      <c r="C3" s="586" t="s">
        <v>87</v>
      </c>
      <c r="D3" s="584"/>
      <c r="E3" s="584"/>
      <c r="F3" s="584"/>
      <c r="G3" s="585"/>
    </row>
    <row r="4" spans="1:7" customFormat="1" ht="22.5" customHeight="1" x14ac:dyDescent="0.2">
      <c r="A4" s="1"/>
      <c r="B4" s="3" t="s">
        <v>22</v>
      </c>
      <c r="C4" s="586" t="s">
        <v>425</v>
      </c>
      <c r="D4" s="584"/>
      <c r="E4" s="584"/>
      <c r="F4" s="584"/>
      <c r="G4" s="585"/>
    </row>
    <row r="5" spans="1:7" customFormat="1" ht="31.5" customHeight="1" x14ac:dyDescent="0.2">
      <c r="A5" s="1"/>
      <c r="B5" s="3" t="s">
        <v>206</v>
      </c>
      <c r="C5" s="666" t="s">
        <v>429</v>
      </c>
      <c r="D5" s="667"/>
      <c r="E5" s="667"/>
      <c r="F5" s="667"/>
      <c r="G5" s="668"/>
    </row>
    <row r="6" spans="1:7" customFormat="1" ht="34.5" customHeight="1" x14ac:dyDescent="0.2">
      <c r="A6" s="1"/>
      <c r="B6" s="4" t="s">
        <v>728</v>
      </c>
      <c r="C6" s="618" t="s">
        <v>727</v>
      </c>
      <c r="D6" s="619"/>
      <c r="E6" s="619"/>
      <c r="F6" s="619"/>
      <c r="G6" s="620"/>
    </row>
    <row r="7" spans="1:7" customFormat="1" ht="27" customHeight="1" x14ac:dyDescent="0.2">
      <c r="A7" s="1"/>
      <c r="B7" s="5" t="s">
        <v>235</v>
      </c>
      <c r="C7" s="673" t="s">
        <v>427</v>
      </c>
      <c r="D7" s="674"/>
      <c r="E7" s="674"/>
      <c r="F7" s="674"/>
      <c r="G7" s="675"/>
    </row>
    <row r="8" spans="1:7" customFormat="1" ht="24" customHeight="1" x14ac:dyDescent="0.2">
      <c r="A8" s="1"/>
      <c r="B8" s="5" t="s">
        <v>236</v>
      </c>
      <c r="C8" s="612" t="s">
        <v>426</v>
      </c>
      <c r="D8" s="613"/>
      <c r="E8" s="613"/>
      <c r="F8" s="613"/>
      <c r="G8" s="614"/>
    </row>
    <row r="9" spans="1:7" customFormat="1" ht="22.5" customHeight="1" x14ac:dyDescent="0.2">
      <c r="A9" s="1"/>
      <c r="B9" s="5" t="s">
        <v>237</v>
      </c>
      <c r="C9" s="603" t="s">
        <v>428</v>
      </c>
      <c r="D9" s="584"/>
      <c r="E9" s="584"/>
      <c r="F9" s="584"/>
      <c r="G9" s="585"/>
    </row>
    <row r="10" spans="1:7" customFormat="1" ht="9.75" customHeight="1" x14ac:dyDescent="0.2">
      <c r="A10" s="1"/>
      <c r="B10" s="6"/>
      <c r="C10" s="6"/>
      <c r="D10" s="6"/>
      <c r="E10" s="6"/>
      <c r="F10" s="6"/>
      <c r="G10" s="6"/>
    </row>
    <row r="11" spans="1:7" customFormat="1" ht="8.25" customHeight="1" x14ac:dyDescent="0.2">
      <c r="A11" s="1"/>
      <c r="B11" s="7"/>
      <c r="C11" s="7"/>
      <c r="D11" s="7"/>
      <c r="E11" s="7"/>
      <c r="F11" s="7"/>
      <c r="G11" s="7"/>
    </row>
    <row r="12" spans="1:7" ht="12.75" x14ac:dyDescent="0.2">
      <c r="A12" s="13"/>
      <c r="B12" s="13"/>
      <c r="C12" s="13"/>
      <c r="D12" s="13"/>
      <c r="E12" s="13"/>
      <c r="F12" s="13"/>
      <c r="G12" s="13"/>
    </row>
    <row r="13" spans="1:7" customFormat="1" ht="22.5" customHeight="1" x14ac:dyDescent="0.2">
      <c r="A13" s="1"/>
      <c r="B13" s="2" t="s">
        <v>21</v>
      </c>
      <c r="C13" s="586" t="s">
        <v>88</v>
      </c>
      <c r="D13" s="584"/>
      <c r="E13" s="584"/>
      <c r="F13" s="584"/>
      <c r="G13" s="585"/>
    </row>
    <row r="14" spans="1:7" customFormat="1" ht="32.25" customHeight="1" x14ac:dyDescent="0.2">
      <c r="A14" s="1"/>
      <c r="B14" s="3" t="s">
        <v>22</v>
      </c>
      <c r="C14" s="586" t="s">
        <v>699</v>
      </c>
      <c r="D14" s="584"/>
      <c r="E14" s="584"/>
      <c r="F14" s="584"/>
      <c r="G14" s="585"/>
    </row>
    <row r="15" spans="1:7" customFormat="1" ht="35.25" customHeight="1" x14ac:dyDescent="0.2">
      <c r="A15" s="1"/>
      <c r="B15" s="3" t="s">
        <v>206</v>
      </c>
      <c r="C15" s="670" t="s">
        <v>754</v>
      </c>
      <c r="D15" s="671"/>
      <c r="E15" s="671"/>
      <c r="F15" s="671"/>
      <c r="G15" s="672"/>
    </row>
    <row r="16" spans="1:7" customFormat="1" ht="34.5" customHeight="1" x14ac:dyDescent="0.2">
      <c r="A16" s="1"/>
      <c r="B16" s="4" t="s">
        <v>728</v>
      </c>
      <c r="C16" s="618" t="s">
        <v>153</v>
      </c>
      <c r="D16" s="619"/>
      <c r="E16" s="619"/>
      <c r="F16" s="619"/>
      <c r="G16" s="620"/>
    </row>
    <row r="17" spans="1:7" customFormat="1" ht="27" customHeight="1" x14ac:dyDescent="0.2">
      <c r="A17" s="1"/>
      <c r="B17" s="5" t="s">
        <v>235</v>
      </c>
      <c r="C17" s="612" t="s">
        <v>23</v>
      </c>
      <c r="D17" s="613"/>
      <c r="E17" s="613"/>
      <c r="F17" s="613"/>
      <c r="G17" s="614"/>
    </row>
    <row r="18" spans="1:7" customFormat="1" ht="24" customHeight="1" x14ac:dyDescent="0.2">
      <c r="A18" s="1"/>
      <c r="B18" s="5" t="s">
        <v>236</v>
      </c>
      <c r="C18" s="621" t="s">
        <v>755</v>
      </c>
      <c r="D18" s="622"/>
      <c r="E18" s="622"/>
      <c r="F18" s="622"/>
      <c r="G18" s="623"/>
    </row>
    <row r="19" spans="1:7" customFormat="1" ht="37.5" customHeight="1" x14ac:dyDescent="0.2">
      <c r="A19" s="1"/>
      <c r="B19" s="5" t="s">
        <v>237</v>
      </c>
      <c r="C19" s="603" t="s">
        <v>756</v>
      </c>
      <c r="D19" s="584"/>
      <c r="E19" s="584"/>
      <c r="F19" s="584"/>
      <c r="G19" s="585"/>
    </row>
    <row r="20" spans="1:7" customFormat="1" ht="9.75" customHeight="1" x14ac:dyDescent="0.2">
      <c r="A20" s="1"/>
      <c r="B20" s="6"/>
      <c r="C20" s="6"/>
      <c r="D20" s="6"/>
      <c r="E20" s="6"/>
      <c r="F20" s="6"/>
      <c r="G20" s="6"/>
    </row>
    <row r="21" spans="1:7" customFormat="1" ht="8.25" customHeight="1" x14ac:dyDescent="0.2">
      <c r="A21" s="1"/>
      <c r="B21" s="7"/>
      <c r="C21" s="7"/>
      <c r="D21" s="7"/>
      <c r="E21" s="7"/>
      <c r="F21" s="7"/>
      <c r="G21" s="7"/>
    </row>
    <row r="22" spans="1:7" ht="12.75" x14ac:dyDescent="0.2">
      <c r="A22" s="13"/>
      <c r="B22" s="13"/>
      <c r="C22" s="13"/>
      <c r="D22" s="13"/>
      <c r="E22" s="13"/>
      <c r="F22" s="13"/>
      <c r="G22" s="13"/>
    </row>
    <row r="23" spans="1:7" ht="12.75" x14ac:dyDescent="0.2">
      <c r="A23" s="13"/>
      <c r="B23" s="13"/>
      <c r="C23" s="13"/>
      <c r="D23" s="13"/>
      <c r="E23" s="13"/>
      <c r="F23" s="13"/>
      <c r="G23" s="13"/>
    </row>
    <row r="24" spans="1:7" ht="12.75" x14ac:dyDescent="0.2">
      <c r="A24" s="13"/>
      <c r="B24" s="13"/>
      <c r="C24" s="13"/>
      <c r="D24" s="13"/>
      <c r="E24" s="13"/>
      <c r="F24" s="13"/>
      <c r="G24" s="13"/>
    </row>
    <row r="25" spans="1:7" ht="12.75" x14ac:dyDescent="0.2">
      <c r="A25" s="13"/>
      <c r="B25" s="13"/>
      <c r="C25" s="13"/>
      <c r="D25" s="13"/>
      <c r="E25" s="13"/>
      <c r="F25" s="13"/>
      <c r="G25" s="13"/>
    </row>
    <row r="26" spans="1:7" ht="12.75" x14ac:dyDescent="0.2">
      <c r="A26" s="13"/>
      <c r="B26" s="13"/>
      <c r="C26" s="13"/>
      <c r="D26" s="13"/>
      <c r="E26" s="13"/>
      <c r="F26" s="13"/>
      <c r="G26" s="13"/>
    </row>
    <row r="27" spans="1:7" ht="12.75" x14ac:dyDescent="0.2">
      <c r="A27" s="13"/>
      <c r="B27" s="13"/>
      <c r="C27" s="13"/>
      <c r="D27" s="13"/>
      <c r="E27" s="13"/>
      <c r="F27" s="13"/>
      <c r="G27" s="13"/>
    </row>
    <row r="28" spans="1:7" ht="12.75" x14ac:dyDescent="0.2">
      <c r="A28" s="13"/>
      <c r="B28" s="13"/>
      <c r="C28" s="13"/>
      <c r="D28" s="13"/>
      <c r="E28" s="13"/>
      <c r="F28" s="13"/>
      <c r="G28" s="13"/>
    </row>
    <row r="29" spans="1:7" ht="12.75" x14ac:dyDescent="0.2">
      <c r="A29" s="13"/>
      <c r="B29" s="13"/>
      <c r="C29" s="13"/>
      <c r="D29" s="13"/>
      <c r="E29" s="13"/>
      <c r="F29" s="13"/>
      <c r="G29" s="13"/>
    </row>
    <row r="30" spans="1:7" ht="12.75" x14ac:dyDescent="0.2">
      <c r="A30" s="13"/>
      <c r="B30" s="13"/>
      <c r="C30" s="13"/>
      <c r="D30" s="13"/>
      <c r="E30" s="13"/>
      <c r="F30" s="13"/>
      <c r="G30" s="13"/>
    </row>
    <row r="31" spans="1:7" ht="12.75" x14ac:dyDescent="0.2">
      <c r="A31" s="13"/>
      <c r="B31" s="13"/>
      <c r="C31" s="13"/>
      <c r="D31" s="13"/>
      <c r="E31" s="13"/>
      <c r="F31" s="13"/>
      <c r="G31" s="13"/>
    </row>
    <row r="32" spans="1:7" ht="12.75" x14ac:dyDescent="0.2">
      <c r="A32" s="13"/>
      <c r="B32" s="13"/>
      <c r="C32" s="13"/>
      <c r="D32" s="13"/>
      <c r="E32" s="13"/>
      <c r="F32" s="13"/>
      <c r="G32" s="13"/>
    </row>
    <row r="33" spans="1:7" ht="12.75" x14ac:dyDescent="0.2">
      <c r="A33" s="13"/>
      <c r="B33" s="13"/>
      <c r="C33" s="13"/>
      <c r="D33" s="13"/>
      <c r="E33" s="13"/>
      <c r="F33" s="13"/>
      <c r="G33" s="13"/>
    </row>
    <row r="34" spans="1:7" ht="12.75" x14ac:dyDescent="0.2">
      <c r="A34" s="13"/>
      <c r="B34" s="13"/>
      <c r="C34" s="13"/>
      <c r="D34" s="13"/>
      <c r="E34" s="13"/>
      <c r="F34" s="13"/>
      <c r="G34" s="13"/>
    </row>
    <row r="35" spans="1:7" ht="12.75" x14ac:dyDescent="0.2">
      <c r="A35" s="13"/>
      <c r="B35" s="13"/>
      <c r="C35" s="13"/>
      <c r="D35" s="13"/>
      <c r="E35" s="13"/>
      <c r="F35" s="13"/>
      <c r="G35" s="13"/>
    </row>
    <row r="36" spans="1:7" ht="12.75" x14ac:dyDescent="0.2">
      <c r="A36" s="13"/>
      <c r="B36" s="13"/>
      <c r="C36" s="13"/>
      <c r="D36" s="13"/>
      <c r="E36" s="13"/>
      <c r="F36" s="13"/>
      <c r="G36" s="13"/>
    </row>
    <row r="37" spans="1:7" ht="12.75" x14ac:dyDescent="0.2">
      <c r="A37" s="13"/>
      <c r="B37" s="13"/>
      <c r="C37" s="13"/>
      <c r="D37" s="13"/>
      <c r="E37" s="13"/>
      <c r="F37" s="13"/>
      <c r="G37" s="13"/>
    </row>
    <row r="38" spans="1:7" ht="12.75" x14ac:dyDescent="0.2">
      <c r="A38" s="13"/>
      <c r="B38" s="13"/>
      <c r="C38" s="13"/>
      <c r="D38" s="13"/>
      <c r="E38" s="13"/>
      <c r="F38" s="13"/>
      <c r="G38" s="13"/>
    </row>
    <row r="39" spans="1:7" ht="12.75" x14ac:dyDescent="0.2">
      <c r="A39" s="13"/>
      <c r="B39" s="13"/>
      <c r="C39" s="13"/>
      <c r="D39" s="13"/>
      <c r="E39" s="13"/>
      <c r="F39" s="13"/>
      <c r="G39" s="13"/>
    </row>
    <row r="40" spans="1:7" ht="12.75" x14ac:dyDescent="0.2">
      <c r="A40" s="13"/>
      <c r="B40" s="13"/>
      <c r="C40" s="13"/>
      <c r="D40" s="13"/>
      <c r="E40" s="13"/>
      <c r="F40" s="13"/>
      <c r="G40" s="13"/>
    </row>
    <row r="41" spans="1:7" ht="12.75" x14ac:dyDescent="0.2">
      <c r="A41" s="13"/>
      <c r="B41" s="13"/>
      <c r="C41" s="13"/>
      <c r="D41" s="13"/>
      <c r="E41" s="13"/>
      <c r="F41" s="13"/>
      <c r="G41" s="13"/>
    </row>
    <row r="42" spans="1:7" ht="12.75" x14ac:dyDescent="0.2">
      <c r="A42" s="13"/>
      <c r="B42" s="13"/>
      <c r="C42" s="13"/>
      <c r="D42" s="13"/>
      <c r="E42" s="13"/>
      <c r="F42" s="13"/>
      <c r="G42" s="13"/>
    </row>
    <row r="43" spans="1:7" ht="12.75" x14ac:dyDescent="0.2">
      <c r="A43" s="13"/>
      <c r="B43" s="13"/>
      <c r="C43" s="13"/>
      <c r="D43" s="13"/>
      <c r="E43" s="13"/>
      <c r="F43" s="13"/>
      <c r="G43" s="13"/>
    </row>
    <row r="44" spans="1:7" ht="12.75" x14ac:dyDescent="0.2">
      <c r="A44" s="13"/>
      <c r="B44" s="13"/>
      <c r="C44" s="13"/>
      <c r="D44" s="13"/>
      <c r="E44" s="13"/>
      <c r="F44" s="13"/>
      <c r="G44" s="13"/>
    </row>
    <row r="45" spans="1:7" ht="12.75" x14ac:dyDescent="0.2">
      <c r="A45" s="13"/>
      <c r="B45" s="13"/>
      <c r="C45" s="13"/>
      <c r="D45" s="13"/>
      <c r="E45" s="13"/>
      <c r="F45" s="13"/>
      <c r="G45" s="13"/>
    </row>
    <row r="46" spans="1:7" ht="12.75" x14ac:dyDescent="0.2">
      <c r="A46" s="13"/>
      <c r="B46" s="13"/>
      <c r="C46" s="13"/>
      <c r="D46" s="13"/>
      <c r="E46" s="13"/>
      <c r="F46" s="13"/>
      <c r="G46" s="13"/>
    </row>
    <row r="47" spans="1:7" ht="12.75" x14ac:dyDescent="0.2">
      <c r="A47" s="13"/>
      <c r="B47" s="13"/>
      <c r="C47" s="13"/>
      <c r="D47" s="13"/>
      <c r="E47" s="13"/>
      <c r="F47" s="13"/>
      <c r="G47" s="13"/>
    </row>
    <row r="48" spans="1:7" ht="12.75" x14ac:dyDescent="0.2">
      <c r="A48" s="13"/>
      <c r="B48" s="13"/>
      <c r="C48" s="13"/>
      <c r="D48" s="13"/>
      <c r="E48" s="13"/>
      <c r="F48" s="13"/>
      <c r="G48" s="13"/>
    </row>
    <row r="49" spans="1:7" ht="12.75" x14ac:dyDescent="0.2">
      <c r="A49" s="13"/>
      <c r="B49" s="13"/>
      <c r="C49" s="13"/>
      <c r="D49" s="13"/>
      <c r="E49" s="13"/>
      <c r="F49" s="13"/>
      <c r="G49" s="13"/>
    </row>
    <row r="50" spans="1:7" ht="12.75" x14ac:dyDescent="0.2">
      <c r="A50" s="13"/>
      <c r="B50" s="13"/>
      <c r="C50" s="13"/>
      <c r="D50" s="13"/>
      <c r="E50" s="13"/>
      <c r="F50" s="13"/>
      <c r="G50" s="13"/>
    </row>
    <row r="51" spans="1:7" ht="12.75" x14ac:dyDescent="0.2">
      <c r="A51" s="13"/>
      <c r="B51" s="13"/>
      <c r="C51" s="13"/>
      <c r="D51" s="13"/>
      <c r="E51" s="13"/>
      <c r="F51" s="13"/>
      <c r="G51" s="13"/>
    </row>
    <row r="52" spans="1:7" ht="12.75" x14ac:dyDescent="0.2">
      <c r="A52" s="13"/>
      <c r="B52" s="13"/>
      <c r="C52" s="13"/>
      <c r="D52" s="13"/>
      <c r="E52" s="13"/>
      <c r="F52" s="13"/>
      <c r="G52" s="13"/>
    </row>
    <row r="53" spans="1:7" ht="12.75" x14ac:dyDescent="0.2">
      <c r="A53" s="13"/>
      <c r="B53" s="13"/>
      <c r="C53" s="13"/>
      <c r="D53" s="13"/>
      <c r="E53" s="13"/>
      <c r="F53" s="13"/>
      <c r="G53" s="13"/>
    </row>
    <row r="54" spans="1:7" ht="12.75" x14ac:dyDescent="0.2">
      <c r="A54" s="13"/>
      <c r="B54" s="13"/>
      <c r="C54" s="13"/>
      <c r="D54" s="13"/>
      <c r="E54" s="13"/>
      <c r="F54" s="13"/>
      <c r="G54" s="13"/>
    </row>
    <row r="55" spans="1:7" ht="12.75" x14ac:dyDescent="0.2">
      <c r="A55" s="13"/>
      <c r="B55" s="13"/>
      <c r="C55" s="13"/>
      <c r="D55" s="13"/>
      <c r="E55" s="13"/>
      <c r="F55" s="13"/>
      <c r="G55" s="13"/>
    </row>
    <row r="56" spans="1:7" ht="12.75" x14ac:dyDescent="0.2">
      <c r="A56" s="13"/>
      <c r="B56" s="13"/>
      <c r="C56" s="13"/>
      <c r="D56" s="13"/>
      <c r="E56" s="13"/>
      <c r="F56" s="13"/>
      <c r="G56" s="13"/>
    </row>
    <row r="57" spans="1:7" ht="12.75" x14ac:dyDescent="0.2">
      <c r="A57" s="13"/>
      <c r="B57" s="13"/>
      <c r="C57" s="13"/>
      <c r="D57" s="13"/>
      <c r="E57" s="13"/>
      <c r="F57" s="13"/>
      <c r="G57" s="13"/>
    </row>
    <row r="58" spans="1:7" ht="12.75" x14ac:dyDescent="0.2">
      <c r="A58" s="13"/>
      <c r="B58" s="13"/>
      <c r="C58" s="13"/>
      <c r="D58" s="13"/>
      <c r="E58" s="13"/>
      <c r="F58" s="13"/>
      <c r="G58" s="13"/>
    </row>
    <row r="59" spans="1:7" ht="12.75" x14ac:dyDescent="0.2">
      <c r="A59" s="13"/>
      <c r="B59" s="13"/>
      <c r="C59" s="13"/>
      <c r="D59" s="13"/>
      <c r="E59" s="13"/>
      <c r="F59" s="13"/>
      <c r="G59" s="13"/>
    </row>
    <row r="60" spans="1:7" ht="12.75" x14ac:dyDescent="0.2">
      <c r="A60" s="13"/>
      <c r="B60" s="13"/>
      <c r="C60" s="13"/>
      <c r="D60" s="13"/>
      <c r="E60" s="13"/>
      <c r="F60" s="13"/>
      <c r="G60" s="13"/>
    </row>
    <row r="61" spans="1:7" ht="12.75" x14ac:dyDescent="0.2">
      <c r="A61" s="13"/>
      <c r="B61" s="13"/>
      <c r="C61" s="13"/>
      <c r="D61" s="13"/>
      <c r="E61" s="13"/>
      <c r="F61" s="13"/>
      <c r="G61" s="13"/>
    </row>
    <row r="62" spans="1:7" ht="12.75" x14ac:dyDescent="0.2">
      <c r="A62" s="13"/>
      <c r="B62" s="13"/>
      <c r="C62" s="13"/>
      <c r="D62" s="13"/>
      <c r="E62" s="13"/>
      <c r="F62" s="13"/>
      <c r="G62" s="13"/>
    </row>
    <row r="63" spans="1:7" ht="12.75" x14ac:dyDescent="0.2">
      <c r="A63" s="13"/>
      <c r="B63" s="13"/>
      <c r="C63" s="13"/>
      <c r="D63" s="13"/>
      <c r="E63" s="13"/>
      <c r="F63" s="13"/>
      <c r="G63" s="13"/>
    </row>
    <row r="64" spans="1:7" ht="12.75" x14ac:dyDescent="0.2">
      <c r="A64" s="13"/>
      <c r="B64" s="13"/>
      <c r="C64" s="13"/>
      <c r="D64" s="13"/>
      <c r="E64" s="13"/>
      <c r="F64" s="13"/>
      <c r="G64" s="13"/>
    </row>
    <row r="65" spans="1:7" ht="12.75" x14ac:dyDescent="0.2">
      <c r="A65" s="13"/>
      <c r="B65" s="13"/>
      <c r="C65" s="13"/>
      <c r="D65" s="13"/>
      <c r="E65" s="13"/>
      <c r="F65" s="13"/>
      <c r="G65" s="13"/>
    </row>
    <row r="66" spans="1:7" ht="12.75" x14ac:dyDescent="0.2">
      <c r="A66" s="13"/>
      <c r="B66" s="13"/>
      <c r="C66" s="13"/>
      <c r="D66" s="13"/>
      <c r="E66" s="13"/>
      <c r="F66" s="13"/>
      <c r="G66" s="13"/>
    </row>
    <row r="67" spans="1:7" ht="12.75" x14ac:dyDescent="0.2">
      <c r="A67" s="13"/>
      <c r="B67" s="13"/>
      <c r="C67" s="13"/>
      <c r="D67" s="13"/>
      <c r="E67" s="13"/>
      <c r="F67" s="13"/>
      <c r="G67" s="13"/>
    </row>
    <row r="68" spans="1:7" ht="12.75" x14ac:dyDescent="0.2">
      <c r="A68" s="13"/>
      <c r="B68" s="13"/>
      <c r="C68" s="13"/>
      <c r="D68" s="13"/>
      <c r="E68" s="13"/>
      <c r="F68" s="13"/>
      <c r="G68" s="13"/>
    </row>
    <row r="69" spans="1:7" ht="12.75" x14ac:dyDescent="0.2">
      <c r="A69" s="13"/>
      <c r="B69" s="13"/>
      <c r="C69" s="13"/>
      <c r="D69" s="13"/>
      <c r="E69" s="13"/>
      <c r="F69" s="13"/>
      <c r="G69" s="13"/>
    </row>
    <row r="70" spans="1:7" ht="12.75" x14ac:dyDescent="0.2">
      <c r="A70" s="13"/>
      <c r="B70" s="13"/>
      <c r="C70" s="13"/>
      <c r="D70" s="13"/>
      <c r="E70" s="13"/>
      <c r="F70" s="13"/>
      <c r="G70" s="13"/>
    </row>
    <row r="71" spans="1:7" ht="12.75" x14ac:dyDescent="0.2">
      <c r="A71" s="13"/>
      <c r="B71" s="13"/>
      <c r="C71" s="13"/>
      <c r="D71" s="13"/>
      <c r="E71" s="13"/>
      <c r="F71" s="13"/>
      <c r="G71" s="13"/>
    </row>
    <row r="72" spans="1:7" ht="12.75" x14ac:dyDescent="0.2">
      <c r="A72" s="13"/>
      <c r="B72" s="13"/>
      <c r="C72" s="13"/>
      <c r="D72" s="13"/>
      <c r="E72" s="13"/>
      <c r="F72" s="13"/>
      <c r="G72" s="13"/>
    </row>
    <row r="73" spans="1:7" ht="12.75" x14ac:dyDescent="0.2">
      <c r="A73" s="13"/>
      <c r="B73" s="13"/>
      <c r="C73" s="13"/>
      <c r="D73" s="13"/>
      <c r="E73" s="13"/>
      <c r="F73" s="13"/>
      <c r="G73" s="13"/>
    </row>
    <row r="74" spans="1:7" ht="12.75" x14ac:dyDescent="0.2">
      <c r="A74" s="13"/>
      <c r="B74" s="13"/>
      <c r="C74" s="13"/>
      <c r="D74" s="13"/>
      <c r="E74" s="13"/>
      <c r="F74" s="13"/>
      <c r="G74" s="13"/>
    </row>
    <row r="75" spans="1:7" ht="12.75" x14ac:dyDescent="0.2">
      <c r="A75" s="13"/>
      <c r="B75" s="13"/>
      <c r="C75" s="13"/>
      <c r="D75" s="13"/>
      <c r="E75" s="13"/>
      <c r="F75" s="13"/>
      <c r="G75" s="13"/>
    </row>
    <row r="76" spans="1:7" ht="12.75" x14ac:dyDescent="0.2">
      <c r="A76" s="13"/>
      <c r="B76" s="13"/>
      <c r="C76" s="13"/>
      <c r="D76" s="13"/>
      <c r="E76" s="13"/>
      <c r="F76" s="13"/>
      <c r="G76" s="13"/>
    </row>
    <row r="77" spans="1:7" ht="12.75" x14ac:dyDescent="0.2">
      <c r="A77" s="13"/>
      <c r="B77" s="13"/>
      <c r="C77" s="13"/>
      <c r="D77" s="13"/>
      <c r="E77" s="13"/>
      <c r="F77" s="13"/>
      <c r="G77" s="13"/>
    </row>
    <row r="78" spans="1:7" ht="12.75" x14ac:dyDescent="0.2">
      <c r="A78" s="13"/>
      <c r="B78" s="13"/>
      <c r="C78" s="13"/>
      <c r="D78" s="13"/>
      <c r="E78" s="13"/>
      <c r="F78" s="13"/>
      <c r="G78" s="13"/>
    </row>
    <row r="79" spans="1:7" ht="12.75" x14ac:dyDescent="0.2">
      <c r="A79" s="13"/>
      <c r="B79" s="13"/>
      <c r="C79" s="13"/>
      <c r="D79" s="13"/>
      <c r="E79" s="13"/>
      <c r="F79" s="13"/>
      <c r="G79" s="13"/>
    </row>
    <row r="80" spans="1:7" ht="12.75" x14ac:dyDescent="0.2">
      <c r="A80" s="13"/>
      <c r="B80" s="13"/>
      <c r="C80" s="13"/>
      <c r="D80" s="13"/>
      <c r="E80" s="13"/>
      <c r="F80" s="13"/>
      <c r="G80" s="13"/>
    </row>
    <row r="81" spans="1:7" ht="12.75" x14ac:dyDescent="0.2">
      <c r="A81" s="13"/>
      <c r="B81" s="13"/>
      <c r="C81" s="13"/>
      <c r="D81" s="13"/>
      <c r="E81" s="13"/>
      <c r="F81" s="13"/>
      <c r="G81" s="13"/>
    </row>
    <row r="82" spans="1:7" ht="12.75" x14ac:dyDescent="0.2">
      <c r="A82" s="13"/>
      <c r="B82" s="13"/>
      <c r="C82" s="13"/>
      <c r="D82" s="13"/>
      <c r="E82" s="13"/>
      <c r="F82" s="13"/>
      <c r="G82" s="13"/>
    </row>
    <row r="83" spans="1:7" ht="12.75" x14ac:dyDescent="0.2">
      <c r="A83" s="13"/>
      <c r="B83" s="13"/>
      <c r="C83" s="13"/>
      <c r="D83" s="13"/>
      <c r="E83" s="13"/>
      <c r="F83" s="13"/>
      <c r="G83" s="13"/>
    </row>
    <row r="84" spans="1:7" ht="12.75" x14ac:dyDescent="0.2">
      <c r="A84" s="13"/>
      <c r="B84" s="13"/>
      <c r="C84" s="13"/>
      <c r="D84" s="13"/>
      <c r="E84" s="13"/>
      <c r="F84" s="13"/>
      <c r="G84" s="13"/>
    </row>
    <row r="85" spans="1:7" ht="12.75" x14ac:dyDescent="0.2">
      <c r="A85" s="13"/>
      <c r="B85" s="13"/>
      <c r="C85" s="13"/>
      <c r="D85" s="13"/>
      <c r="E85" s="13"/>
      <c r="F85" s="13"/>
      <c r="G85" s="13"/>
    </row>
    <row r="86" spans="1:7" ht="12.75" x14ac:dyDescent="0.2">
      <c r="A86" s="13"/>
      <c r="B86" s="13"/>
      <c r="C86" s="13"/>
      <c r="D86" s="13"/>
      <c r="E86" s="13"/>
      <c r="F86" s="13"/>
      <c r="G86" s="13"/>
    </row>
    <row r="87" spans="1:7" ht="12.75" x14ac:dyDescent="0.2">
      <c r="A87" s="13"/>
      <c r="B87" s="13"/>
      <c r="C87" s="13"/>
      <c r="D87" s="13"/>
      <c r="E87" s="13"/>
      <c r="F87" s="13"/>
      <c r="G87" s="13"/>
    </row>
    <row r="88" spans="1:7" ht="12.75" x14ac:dyDescent="0.2">
      <c r="A88" s="13"/>
      <c r="B88" s="13"/>
      <c r="C88" s="13"/>
      <c r="D88" s="13"/>
      <c r="E88" s="13"/>
      <c r="F88" s="13"/>
      <c r="G88" s="13"/>
    </row>
    <row r="89" spans="1:7" ht="12.75" x14ac:dyDescent="0.2">
      <c r="A89" s="13"/>
      <c r="B89" s="13"/>
      <c r="C89" s="13"/>
      <c r="D89" s="13"/>
      <c r="E89" s="13"/>
      <c r="F89" s="13"/>
      <c r="G89" s="13"/>
    </row>
    <row r="90" spans="1:7" ht="12.75" x14ac:dyDescent="0.2">
      <c r="A90" s="13"/>
      <c r="B90" s="13"/>
      <c r="C90" s="13"/>
      <c r="D90" s="13"/>
      <c r="E90" s="13"/>
      <c r="F90" s="13"/>
      <c r="G90" s="13"/>
    </row>
    <row r="91" spans="1:7" ht="12.75" x14ac:dyDescent="0.2">
      <c r="A91" s="13"/>
      <c r="B91" s="13"/>
      <c r="C91" s="13"/>
      <c r="D91" s="13"/>
      <c r="E91" s="13"/>
      <c r="F91" s="13"/>
      <c r="G91" s="13"/>
    </row>
    <row r="92" spans="1:7" ht="12.75" x14ac:dyDescent="0.2">
      <c r="A92" s="13"/>
      <c r="B92" s="13"/>
      <c r="C92" s="13"/>
      <c r="D92" s="13"/>
      <c r="E92" s="13"/>
      <c r="F92" s="13"/>
      <c r="G92" s="13"/>
    </row>
    <row r="93" spans="1:7" ht="12.75" x14ac:dyDescent="0.2">
      <c r="A93" s="13"/>
      <c r="B93" s="13"/>
      <c r="C93" s="13"/>
      <c r="D93" s="13"/>
      <c r="E93" s="13"/>
      <c r="F93" s="13"/>
      <c r="G93" s="13"/>
    </row>
    <row r="94" spans="1:7" ht="12.75" x14ac:dyDescent="0.2">
      <c r="A94" s="13"/>
      <c r="B94" s="13"/>
      <c r="C94" s="13"/>
      <c r="D94" s="13"/>
      <c r="E94" s="13"/>
      <c r="F94" s="13"/>
      <c r="G94" s="13"/>
    </row>
    <row r="95" spans="1:7" ht="12.75" x14ac:dyDescent="0.2">
      <c r="A95" s="13"/>
      <c r="B95" s="13"/>
      <c r="C95" s="13"/>
      <c r="D95" s="13"/>
      <c r="E95" s="13"/>
      <c r="F95" s="13"/>
      <c r="G95" s="13"/>
    </row>
    <row r="96" spans="1:7" ht="12.75" x14ac:dyDescent="0.2">
      <c r="A96" s="13"/>
      <c r="B96" s="13"/>
      <c r="C96" s="13"/>
      <c r="D96" s="13"/>
      <c r="E96" s="13"/>
      <c r="F96" s="13"/>
      <c r="G96" s="13"/>
    </row>
    <row r="97" spans="1:7" ht="12.75" x14ac:dyDescent="0.2">
      <c r="A97" s="13"/>
      <c r="B97" s="13"/>
      <c r="C97" s="13"/>
      <c r="D97" s="13"/>
      <c r="E97" s="13"/>
      <c r="F97" s="13"/>
      <c r="G97" s="13"/>
    </row>
    <row r="98" spans="1:7" ht="12.75" x14ac:dyDescent="0.2">
      <c r="A98" s="13"/>
      <c r="B98" s="13"/>
      <c r="C98" s="13"/>
      <c r="D98" s="13"/>
      <c r="E98" s="13"/>
      <c r="F98" s="13"/>
      <c r="G98" s="13"/>
    </row>
    <row r="99" spans="1:7" ht="12.75" x14ac:dyDescent="0.2">
      <c r="A99" s="13"/>
      <c r="B99" s="13"/>
      <c r="C99" s="13"/>
      <c r="D99" s="13"/>
      <c r="E99" s="13"/>
      <c r="F99" s="13"/>
      <c r="G99" s="13"/>
    </row>
    <row r="100" spans="1:7" ht="12.75" x14ac:dyDescent="0.2">
      <c r="A100" s="13"/>
      <c r="B100" s="13"/>
      <c r="C100" s="13"/>
      <c r="D100" s="13"/>
      <c r="E100" s="13"/>
      <c r="F100" s="13"/>
      <c r="G100" s="13"/>
    </row>
    <row r="101" spans="1:7" ht="12.75" x14ac:dyDescent="0.2">
      <c r="A101" s="13"/>
      <c r="B101" s="13"/>
      <c r="C101" s="13"/>
      <c r="D101" s="13"/>
      <c r="E101" s="13"/>
      <c r="F101" s="13"/>
      <c r="G101" s="13"/>
    </row>
    <row r="102" spans="1:7" ht="12.75" x14ac:dyDescent="0.2">
      <c r="A102" s="13"/>
      <c r="B102" s="13"/>
      <c r="C102" s="13"/>
      <c r="D102" s="13"/>
      <c r="E102" s="13"/>
      <c r="F102" s="13"/>
      <c r="G102" s="13"/>
    </row>
    <row r="103" spans="1:7" ht="12.75" x14ac:dyDescent="0.2">
      <c r="A103" s="13"/>
      <c r="B103" s="13"/>
      <c r="C103" s="13"/>
      <c r="D103" s="13"/>
      <c r="E103" s="13"/>
      <c r="F103" s="13"/>
      <c r="G103" s="13"/>
    </row>
    <row r="104" spans="1:7" ht="12.75" x14ac:dyDescent="0.2">
      <c r="A104" s="13"/>
      <c r="B104" s="13"/>
      <c r="C104" s="13"/>
      <c r="D104" s="13"/>
      <c r="E104" s="13"/>
      <c r="F104" s="13"/>
      <c r="G104" s="13"/>
    </row>
    <row r="105" spans="1:7" ht="12.75" x14ac:dyDescent="0.2">
      <c r="A105" s="13"/>
      <c r="B105" s="13"/>
      <c r="C105" s="13"/>
      <c r="D105" s="13"/>
      <c r="E105" s="13"/>
      <c r="F105" s="13"/>
      <c r="G105" s="13"/>
    </row>
    <row r="106" spans="1:7" ht="12.75" x14ac:dyDescent="0.2">
      <c r="A106" s="13"/>
      <c r="B106" s="13"/>
      <c r="C106" s="13"/>
      <c r="D106" s="13"/>
      <c r="E106" s="13"/>
      <c r="F106" s="13"/>
      <c r="G106" s="13"/>
    </row>
    <row r="107" spans="1:7" ht="12.75" x14ac:dyDescent="0.2">
      <c r="A107" s="13"/>
      <c r="B107" s="13"/>
      <c r="C107" s="13"/>
      <c r="D107" s="13"/>
      <c r="E107" s="13"/>
      <c r="F107" s="13"/>
      <c r="G107" s="13"/>
    </row>
    <row r="108" spans="1:7" ht="12.75" x14ac:dyDescent="0.2">
      <c r="A108" s="13"/>
      <c r="B108" s="13"/>
      <c r="C108" s="13"/>
      <c r="D108" s="13"/>
      <c r="E108" s="13"/>
      <c r="F108" s="13"/>
      <c r="G108" s="13"/>
    </row>
    <row r="109" spans="1:7" ht="12.75" x14ac:dyDescent="0.2">
      <c r="A109" s="13"/>
      <c r="B109" s="13"/>
      <c r="C109" s="13"/>
      <c r="D109" s="13"/>
      <c r="E109" s="13"/>
      <c r="F109" s="13"/>
      <c r="G109" s="13"/>
    </row>
    <row r="110" spans="1:7" ht="12.75" x14ac:dyDescent="0.2">
      <c r="A110" s="13"/>
      <c r="B110" s="13"/>
      <c r="C110" s="13"/>
      <c r="D110" s="13"/>
      <c r="E110" s="13"/>
      <c r="F110" s="13"/>
      <c r="G110" s="13"/>
    </row>
    <row r="111" spans="1:7" ht="12.75" x14ac:dyDescent="0.2">
      <c r="A111" s="13"/>
      <c r="B111" s="13"/>
      <c r="C111" s="13"/>
      <c r="D111" s="13"/>
      <c r="E111" s="13"/>
      <c r="F111" s="13"/>
      <c r="G111" s="13"/>
    </row>
    <row r="112" spans="1:7" ht="12.75" x14ac:dyDescent="0.2">
      <c r="A112" s="13"/>
      <c r="B112" s="13"/>
      <c r="C112" s="13"/>
      <c r="D112" s="13"/>
      <c r="E112" s="13"/>
      <c r="F112" s="13"/>
      <c r="G112" s="13"/>
    </row>
    <row r="113" spans="1:7" ht="12.75" x14ac:dyDescent="0.2">
      <c r="A113" s="13"/>
      <c r="B113" s="13"/>
      <c r="C113" s="13"/>
      <c r="D113" s="13"/>
      <c r="E113" s="13"/>
      <c r="F113" s="13"/>
      <c r="G113" s="13"/>
    </row>
    <row r="114" spans="1:7" ht="12.75" x14ac:dyDescent="0.2">
      <c r="A114" s="13"/>
      <c r="B114" s="13"/>
      <c r="C114" s="13"/>
      <c r="D114" s="13"/>
      <c r="E114" s="13"/>
      <c r="F114" s="13"/>
      <c r="G114" s="13"/>
    </row>
    <row r="115" spans="1:7" ht="12.75" x14ac:dyDescent="0.2">
      <c r="A115" s="13"/>
      <c r="B115" s="13"/>
      <c r="C115" s="13"/>
      <c r="D115" s="13"/>
      <c r="E115" s="13"/>
      <c r="F115" s="13"/>
      <c r="G115" s="13"/>
    </row>
    <row r="116" spans="1:7" ht="12.75" x14ac:dyDescent="0.2">
      <c r="A116" s="13"/>
      <c r="B116" s="13"/>
      <c r="C116" s="13"/>
      <c r="D116" s="13"/>
      <c r="E116" s="13"/>
      <c r="F116" s="13"/>
      <c r="G116" s="13"/>
    </row>
    <row r="117" spans="1:7" ht="12.75" x14ac:dyDescent="0.2">
      <c r="A117" s="13"/>
      <c r="B117" s="13"/>
      <c r="C117" s="13"/>
      <c r="D117" s="13"/>
      <c r="E117" s="13"/>
      <c r="F117" s="13"/>
      <c r="G117" s="13"/>
    </row>
    <row r="118" spans="1:7" ht="12.75" x14ac:dyDescent="0.2">
      <c r="A118" s="13"/>
      <c r="B118" s="13"/>
      <c r="C118" s="13"/>
      <c r="D118" s="13"/>
      <c r="E118" s="13"/>
      <c r="F118" s="13"/>
      <c r="G118" s="13"/>
    </row>
    <row r="119" spans="1:7" ht="12.75" x14ac:dyDescent="0.2">
      <c r="A119" s="13"/>
      <c r="B119" s="13"/>
      <c r="C119" s="13"/>
      <c r="D119" s="13"/>
      <c r="E119" s="13"/>
      <c r="F119" s="13"/>
      <c r="G119" s="13"/>
    </row>
    <row r="120" spans="1:7" ht="12.75" x14ac:dyDescent="0.2">
      <c r="A120" s="13"/>
      <c r="B120" s="13"/>
      <c r="C120" s="13"/>
      <c r="D120" s="13"/>
      <c r="E120" s="13"/>
      <c r="F120" s="13"/>
      <c r="G120" s="13"/>
    </row>
    <row r="121" spans="1:7" ht="12.75" x14ac:dyDescent="0.2">
      <c r="A121" s="13"/>
      <c r="B121" s="13"/>
      <c r="C121" s="13"/>
      <c r="D121" s="13"/>
      <c r="E121" s="13"/>
      <c r="F121" s="13"/>
      <c r="G121" s="13"/>
    </row>
    <row r="122" spans="1:7" ht="12.75" x14ac:dyDescent="0.2">
      <c r="A122" s="13"/>
      <c r="B122" s="13"/>
      <c r="C122" s="13"/>
      <c r="D122" s="13"/>
      <c r="E122" s="13"/>
      <c r="F122" s="13"/>
      <c r="G122" s="13"/>
    </row>
    <row r="123" spans="1:7" ht="12.75" x14ac:dyDescent="0.2">
      <c r="A123" s="13"/>
      <c r="B123" s="13"/>
      <c r="C123" s="13"/>
      <c r="D123" s="13"/>
      <c r="E123" s="13"/>
      <c r="F123" s="13"/>
      <c r="G123" s="13"/>
    </row>
    <row r="124" spans="1:7" ht="12.75" x14ac:dyDescent="0.2">
      <c r="A124" s="13"/>
      <c r="B124" s="13"/>
      <c r="C124" s="13"/>
      <c r="D124" s="13"/>
      <c r="E124" s="13"/>
      <c r="F124" s="13"/>
      <c r="G124" s="13"/>
    </row>
    <row r="125" spans="1:7" ht="12.75" x14ac:dyDescent="0.2">
      <c r="A125" s="13"/>
      <c r="B125" s="13"/>
      <c r="C125" s="13"/>
      <c r="D125" s="13"/>
      <c r="E125" s="13"/>
      <c r="F125" s="13"/>
      <c r="G125" s="13"/>
    </row>
    <row r="126" spans="1:7" ht="12.75" x14ac:dyDescent="0.2">
      <c r="A126" s="13"/>
      <c r="B126" s="13"/>
      <c r="C126" s="13"/>
      <c r="D126" s="13"/>
      <c r="E126" s="13"/>
      <c r="F126" s="13"/>
      <c r="G126" s="13"/>
    </row>
    <row r="127" spans="1:7" ht="12.75" x14ac:dyDescent="0.2">
      <c r="A127" s="13"/>
      <c r="B127" s="13"/>
      <c r="C127" s="13"/>
      <c r="D127" s="13"/>
      <c r="E127" s="13"/>
      <c r="F127" s="13"/>
      <c r="G127" s="13"/>
    </row>
    <row r="128" spans="1:7" ht="12.75" x14ac:dyDescent="0.2">
      <c r="A128" s="13"/>
      <c r="B128" s="13"/>
      <c r="C128" s="13"/>
      <c r="D128" s="13"/>
      <c r="E128" s="13"/>
      <c r="F128" s="13"/>
      <c r="G128" s="13"/>
    </row>
    <row r="129" spans="1:7" ht="12.75" x14ac:dyDescent="0.2">
      <c r="A129" s="13"/>
      <c r="B129" s="13"/>
      <c r="C129" s="13"/>
      <c r="D129" s="13"/>
      <c r="E129" s="13"/>
      <c r="F129" s="13"/>
      <c r="G129" s="13"/>
    </row>
    <row r="130" spans="1:7" ht="12.75" x14ac:dyDescent="0.2">
      <c r="A130" s="13"/>
      <c r="B130" s="13"/>
      <c r="C130" s="13"/>
      <c r="D130" s="13"/>
      <c r="E130" s="13"/>
      <c r="F130" s="13"/>
      <c r="G130" s="13"/>
    </row>
    <row r="131" spans="1:7" ht="12.75" x14ac:dyDescent="0.2">
      <c r="A131" s="13"/>
      <c r="B131" s="13"/>
      <c r="C131" s="13"/>
      <c r="D131" s="13"/>
      <c r="E131" s="13"/>
      <c r="F131" s="13"/>
      <c r="G131" s="13"/>
    </row>
    <row r="132" spans="1:7" ht="12.75" x14ac:dyDescent="0.2">
      <c r="A132" s="13"/>
      <c r="B132" s="13"/>
      <c r="C132" s="13"/>
      <c r="D132" s="13"/>
      <c r="E132" s="13"/>
      <c r="F132" s="13"/>
      <c r="G132" s="13"/>
    </row>
    <row r="133" spans="1:7" ht="12.75" x14ac:dyDescent="0.2">
      <c r="A133" s="13"/>
      <c r="B133" s="13"/>
      <c r="C133" s="13"/>
      <c r="D133" s="13"/>
      <c r="E133" s="13"/>
      <c r="F133" s="13"/>
      <c r="G133" s="13"/>
    </row>
    <row r="134" spans="1:7" ht="12.75" x14ac:dyDescent="0.2">
      <c r="A134" s="13"/>
      <c r="B134" s="13"/>
      <c r="C134" s="13"/>
      <c r="D134" s="13"/>
      <c r="E134" s="13"/>
      <c r="F134" s="13"/>
      <c r="G134" s="13"/>
    </row>
    <row r="135" spans="1:7" ht="12.75" x14ac:dyDescent="0.2">
      <c r="A135" s="13"/>
      <c r="B135" s="13"/>
      <c r="C135" s="13"/>
      <c r="D135" s="13"/>
      <c r="E135" s="13"/>
      <c r="F135" s="13"/>
      <c r="G135" s="13"/>
    </row>
    <row r="136" spans="1:7" ht="12.75" x14ac:dyDescent="0.2">
      <c r="A136" s="13"/>
      <c r="B136" s="13"/>
      <c r="C136" s="13"/>
      <c r="D136" s="13"/>
      <c r="E136" s="13"/>
      <c r="F136" s="13"/>
      <c r="G136" s="13"/>
    </row>
    <row r="137" spans="1:7" ht="12.75" x14ac:dyDescent="0.2">
      <c r="A137" s="13"/>
      <c r="B137" s="13"/>
      <c r="C137" s="13"/>
      <c r="D137" s="13"/>
      <c r="E137" s="13"/>
      <c r="F137" s="13"/>
      <c r="G137" s="13"/>
    </row>
    <row r="138" spans="1:7" ht="12.75" x14ac:dyDescent="0.2">
      <c r="A138" s="13"/>
      <c r="B138" s="13"/>
      <c r="C138" s="13"/>
      <c r="D138" s="13"/>
      <c r="E138" s="13"/>
      <c r="F138" s="13"/>
      <c r="G138" s="13"/>
    </row>
    <row r="139" spans="1:7" ht="12.75" x14ac:dyDescent="0.2">
      <c r="A139" s="13"/>
      <c r="B139" s="13"/>
      <c r="C139" s="13"/>
      <c r="D139" s="13"/>
      <c r="E139" s="13"/>
      <c r="F139" s="13"/>
      <c r="G139" s="13"/>
    </row>
    <row r="140" spans="1:7" ht="12.75" x14ac:dyDescent="0.2">
      <c r="A140" s="13"/>
      <c r="B140" s="13"/>
      <c r="C140" s="13"/>
      <c r="D140" s="13"/>
      <c r="E140" s="13"/>
      <c r="F140" s="13"/>
      <c r="G140" s="13"/>
    </row>
    <row r="141" spans="1:7" ht="12.75" x14ac:dyDescent="0.2">
      <c r="A141" s="13"/>
      <c r="B141" s="13"/>
      <c r="C141" s="13"/>
      <c r="D141" s="13"/>
      <c r="E141" s="13"/>
      <c r="F141" s="13"/>
      <c r="G141" s="13"/>
    </row>
    <row r="142" spans="1:7" ht="12.75" x14ac:dyDescent="0.2">
      <c r="A142" s="13"/>
      <c r="B142" s="13"/>
      <c r="C142" s="13"/>
      <c r="D142" s="13"/>
      <c r="E142" s="13"/>
      <c r="F142" s="13"/>
      <c r="G142" s="13"/>
    </row>
    <row r="143" spans="1:7" ht="12.75" x14ac:dyDescent="0.2">
      <c r="A143" s="13"/>
      <c r="B143" s="13"/>
      <c r="C143" s="13"/>
      <c r="D143" s="13"/>
      <c r="E143" s="13"/>
      <c r="F143" s="13"/>
      <c r="G143" s="13"/>
    </row>
    <row r="144" spans="1:7" ht="12.75" x14ac:dyDescent="0.2">
      <c r="A144" s="13"/>
      <c r="B144" s="13"/>
      <c r="C144" s="13"/>
      <c r="D144" s="13"/>
      <c r="E144" s="13"/>
      <c r="F144" s="13"/>
      <c r="G144" s="13"/>
    </row>
    <row r="145" spans="1:7" ht="12.75" x14ac:dyDescent="0.2">
      <c r="A145" s="13"/>
      <c r="B145" s="13"/>
      <c r="C145" s="13"/>
      <c r="D145" s="13"/>
      <c r="E145" s="13"/>
      <c r="F145" s="13"/>
      <c r="G145" s="13"/>
    </row>
    <row r="146" spans="1:7" ht="12.75" x14ac:dyDescent="0.2">
      <c r="A146" s="13"/>
      <c r="B146" s="13"/>
      <c r="C146" s="13"/>
      <c r="D146" s="13"/>
      <c r="E146" s="13"/>
      <c r="F146" s="13"/>
      <c r="G146" s="13"/>
    </row>
    <row r="147" spans="1:7" ht="12.75" x14ac:dyDescent="0.2">
      <c r="A147" s="13"/>
      <c r="B147" s="13"/>
      <c r="C147" s="13"/>
      <c r="D147" s="13"/>
      <c r="E147" s="13"/>
      <c r="F147" s="13"/>
      <c r="G147" s="13"/>
    </row>
    <row r="148" spans="1:7" ht="12.75" x14ac:dyDescent="0.2">
      <c r="A148" s="13"/>
      <c r="B148" s="13"/>
      <c r="C148" s="13"/>
      <c r="D148" s="13"/>
      <c r="E148" s="13"/>
      <c r="F148" s="13"/>
      <c r="G148" s="13"/>
    </row>
    <row r="149" spans="1:7" ht="12.75" x14ac:dyDescent="0.2">
      <c r="A149" s="13"/>
      <c r="B149" s="13"/>
      <c r="C149" s="13"/>
      <c r="D149" s="13"/>
      <c r="E149" s="13"/>
      <c r="F149" s="13"/>
      <c r="G149" s="13"/>
    </row>
    <row r="150" spans="1:7" ht="12.75" x14ac:dyDescent="0.2">
      <c r="A150" s="13"/>
      <c r="B150" s="13"/>
      <c r="C150" s="13"/>
      <c r="D150" s="13"/>
      <c r="E150" s="13"/>
      <c r="F150" s="13"/>
      <c r="G150" s="13"/>
    </row>
    <row r="151" spans="1:7" ht="12.75" x14ac:dyDescent="0.2">
      <c r="A151" s="13"/>
      <c r="B151" s="13"/>
      <c r="C151" s="13"/>
      <c r="D151" s="13"/>
      <c r="E151" s="13"/>
      <c r="F151" s="13"/>
      <c r="G151" s="13"/>
    </row>
    <row r="152" spans="1:7" ht="12.75" x14ac:dyDescent="0.2">
      <c r="A152" s="13"/>
      <c r="B152" s="13"/>
      <c r="C152" s="13"/>
      <c r="D152" s="13"/>
      <c r="E152" s="13"/>
      <c r="F152" s="13"/>
      <c r="G152" s="13"/>
    </row>
    <row r="153" spans="1:7" ht="12.75" x14ac:dyDescent="0.2">
      <c r="A153" s="13"/>
      <c r="B153" s="13"/>
      <c r="C153" s="13"/>
      <c r="D153" s="13"/>
      <c r="E153" s="13"/>
      <c r="F153" s="13"/>
      <c r="G153" s="13"/>
    </row>
    <row r="154" spans="1:7" ht="12.75" x14ac:dyDescent="0.2">
      <c r="A154" s="13"/>
      <c r="B154" s="13"/>
      <c r="C154" s="13"/>
      <c r="D154" s="13"/>
      <c r="E154" s="13"/>
      <c r="F154" s="13"/>
      <c r="G154" s="13"/>
    </row>
    <row r="155" spans="1:7" ht="12.75" x14ac:dyDescent="0.2">
      <c r="A155" s="13"/>
      <c r="B155" s="13"/>
      <c r="C155" s="13"/>
      <c r="D155" s="13"/>
      <c r="E155" s="13"/>
      <c r="F155" s="13"/>
      <c r="G155" s="13"/>
    </row>
    <row r="156" spans="1:7" ht="12.75" x14ac:dyDescent="0.2">
      <c r="A156" s="13"/>
      <c r="B156" s="13"/>
      <c r="C156" s="13"/>
      <c r="D156" s="13"/>
      <c r="E156" s="13"/>
      <c r="F156" s="13"/>
      <c r="G156" s="13"/>
    </row>
    <row r="157" spans="1:7" ht="12.75" x14ac:dyDescent="0.2">
      <c r="A157" s="13"/>
      <c r="B157" s="13"/>
      <c r="C157" s="13"/>
      <c r="D157" s="13"/>
      <c r="E157" s="13"/>
      <c r="F157" s="13"/>
      <c r="G157" s="13"/>
    </row>
    <row r="158" spans="1:7" ht="12.75" x14ac:dyDescent="0.2">
      <c r="A158" s="13"/>
      <c r="B158" s="13"/>
      <c r="C158" s="13"/>
      <c r="D158" s="13"/>
      <c r="E158" s="13"/>
      <c r="F158" s="13"/>
      <c r="G158" s="13"/>
    </row>
    <row r="159" spans="1:7" ht="12.75" x14ac:dyDescent="0.2">
      <c r="A159" s="13"/>
      <c r="B159" s="13"/>
      <c r="C159" s="13"/>
      <c r="D159" s="13"/>
      <c r="E159" s="13"/>
      <c r="F159" s="13"/>
      <c r="G159" s="13"/>
    </row>
    <row r="160" spans="1:7" ht="12.75" x14ac:dyDescent="0.2">
      <c r="A160" s="13"/>
      <c r="B160" s="13"/>
      <c r="C160" s="13"/>
      <c r="D160" s="13"/>
      <c r="E160" s="13"/>
      <c r="F160" s="13"/>
      <c r="G160" s="13"/>
    </row>
    <row r="161" spans="1:7" ht="12.75" x14ac:dyDescent="0.2">
      <c r="A161" s="13"/>
      <c r="B161" s="13"/>
      <c r="C161" s="13"/>
      <c r="D161" s="13"/>
      <c r="E161" s="13"/>
      <c r="F161" s="13"/>
      <c r="G161" s="13"/>
    </row>
    <row r="162" spans="1:7" ht="12.75" x14ac:dyDescent="0.2">
      <c r="A162" s="13"/>
      <c r="B162" s="13"/>
      <c r="C162" s="13"/>
      <c r="D162" s="13"/>
      <c r="E162" s="13"/>
      <c r="F162" s="13"/>
      <c r="G162" s="13"/>
    </row>
    <row r="163" spans="1:7" ht="12.75" x14ac:dyDescent="0.2">
      <c r="A163" s="13"/>
      <c r="B163" s="13"/>
      <c r="C163" s="13"/>
      <c r="D163" s="13"/>
      <c r="E163" s="13"/>
      <c r="F163" s="13"/>
      <c r="G163" s="13"/>
    </row>
    <row r="164" spans="1:7" ht="12.75" x14ac:dyDescent="0.2">
      <c r="A164" s="13"/>
      <c r="B164" s="13"/>
      <c r="C164" s="13"/>
      <c r="D164" s="13"/>
      <c r="E164" s="13"/>
      <c r="F164" s="13"/>
      <c r="G164" s="13"/>
    </row>
    <row r="165" spans="1:7" ht="12.75" x14ac:dyDescent="0.2">
      <c r="A165" s="13"/>
      <c r="B165" s="13"/>
      <c r="C165" s="13"/>
      <c r="D165" s="13"/>
      <c r="E165" s="13"/>
      <c r="F165" s="13"/>
      <c r="G165" s="13"/>
    </row>
    <row r="166" spans="1:7" ht="12.75" x14ac:dyDescent="0.2">
      <c r="A166" s="13"/>
      <c r="B166" s="13"/>
      <c r="C166" s="13"/>
      <c r="D166" s="13"/>
      <c r="E166" s="13"/>
      <c r="F166" s="13"/>
      <c r="G166" s="13"/>
    </row>
    <row r="167" spans="1:7" ht="12.75" x14ac:dyDescent="0.2">
      <c r="A167" s="13"/>
      <c r="B167" s="13"/>
      <c r="C167" s="13"/>
      <c r="D167" s="13"/>
      <c r="E167" s="13"/>
      <c r="F167" s="13"/>
      <c r="G167" s="13"/>
    </row>
    <row r="168" spans="1:7" ht="12.75" x14ac:dyDescent="0.2">
      <c r="A168" s="13"/>
      <c r="B168" s="13"/>
      <c r="C168" s="13"/>
      <c r="D168" s="13"/>
      <c r="E168" s="13"/>
      <c r="F168" s="13"/>
      <c r="G168" s="13"/>
    </row>
    <row r="169" spans="1:7" ht="12.75" x14ac:dyDescent="0.2">
      <c r="A169" s="13"/>
      <c r="B169" s="13"/>
      <c r="C169" s="13"/>
      <c r="D169" s="13"/>
      <c r="E169" s="13"/>
      <c r="F169" s="13"/>
      <c r="G169" s="13"/>
    </row>
    <row r="170" spans="1:7" ht="12.75" x14ac:dyDescent="0.2">
      <c r="A170" s="13"/>
      <c r="B170" s="13"/>
      <c r="C170" s="13"/>
      <c r="D170" s="13"/>
      <c r="E170" s="13"/>
      <c r="F170" s="13"/>
      <c r="G170" s="13"/>
    </row>
    <row r="171" spans="1:7" ht="12.75" x14ac:dyDescent="0.2">
      <c r="A171" s="13"/>
      <c r="B171" s="13"/>
      <c r="C171" s="13"/>
      <c r="D171" s="13"/>
      <c r="E171" s="13"/>
      <c r="F171" s="13"/>
      <c r="G171" s="13"/>
    </row>
    <row r="172" spans="1:7" ht="12.75" x14ac:dyDescent="0.2">
      <c r="A172" s="13"/>
      <c r="B172" s="13"/>
      <c r="C172" s="13"/>
      <c r="D172" s="13"/>
      <c r="E172" s="13"/>
      <c r="F172" s="13"/>
      <c r="G172" s="13"/>
    </row>
    <row r="173" spans="1:7" ht="12.75" x14ac:dyDescent="0.2">
      <c r="A173" s="13"/>
      <c r="B173" s="13"/>
      <c r="C173" s="13"/>
      <c r="D173" s="13"/>
      <c r="E173" s="13"/>
      <c r="F173" s="13"/>
      <c r="G173" s="13"/>
    </row>
    <row r="174" spans="1:7" ht="12.75" x14ac:dyDescent="0.2">
      <c r="A174" s="13"/>
      <c r="B174" s="13"/>
      <c r="C174" s="13"/>
      <c r="D174" s="13"/>
      <c r="E174" s="13"/>
      <c r="F174" s="13"/>
      <c r="G174" s="13"/>
    </row>
    <row r="175" spans="1:7" ht="12.75" x14ac:dyDescent="0.2">
      <c r="A175" s="13"/>
      <c r="B175" s="13"/>
      <c r="C175" s="13"/>
      <c r="D175" s="13"/>
      <c r="E175" s="13"/>
      <c r="F175" s="13"/>
      <c r="G175" s="13"/>
    </row>
    <row r="176" spans="1:7" ht="12.75" x14ac:dyDescent="0.2">
      <c r="A176" s="13"/>
      <c r="B176" s="13"/>
      <c r="C176" s="13"/>
      <c r="D176" s="13"/>
      <c r="E176" s="13"/>
      <c r="F176" s="13"/>
      <c r="G176" s="13"/>
    </row>
    <row r="177" spans="1:7" ht="12.75" x14ac:dyDescent="0.2">
      <c r="A177" s="13"/>
      <c r="B177" s="13"/>
      <c r="C177" s="13"/>
      <c r="D177" s="13"/>
      <c r="E177" s="13"/>
      <c r="F177" s="13"/>
      <c r="G177" s="13"/>
    </row>
    <row r="178" spans="1:7" ht="12.75" x14ac:dyDescent="0.2">
      <c r="A178" s="13"/>
      <c r="B178" s="13"/>
      <c r="C178" s="13"/>
      <c r="D178" s="13"/>
      <c r="E178" s="13"/>
      <c r="F178" s="13"/>
      <c r="G178" s="13"/>
    </row>
    <row r="179" spans="1:7" ht="12.75" x14ac:dyDescent="0.2">
      <c r="A179" s="13"/>
      <c r="B179" s="13"/>
      <c r="C179" s="13"/>
      <c r="D179" s="13"/>
      <c r="E179" s="13"/>
      <c r="F179" s="13"/>
      <c r="G179" s="13"/>
    </row>
    <row r="180" spans="1:7" ht="12.75" x14ac:dyDescent="0.2">
      <c r="A180" s="13"/>
      <c r="B180" s="13"/>
      <c r="C180" s="13"/>
      <c r="D180" s="13"/>
      <c r="E180" s="13"/>
      <c r="F180" s="13"/>
      <c r="G180" s="13"/>
    </row>
    <row r="181" spans="1:7" ht="12.75" x14ac:dyDescent="0.2">
      <c r="A181" s="13"/>
      <c r="B181" s="13"/>
      <c r="C181" s="13"/>
      <c r="D181" s="13"/>
      <c r="E181" s="13"/>
      <c r="F181" s="13"/>
      <c r="G181" s="13"/>
    </row>
    <row r="182" spans="1:7" ht="12.75" x14ac:dyDescent="0.2">
      <c r="A182" s="13"/>
      <c r="B182" s="13"/>
      <c r="C182" s="13"/>
      <c r="D182" s="13"/>
      <c r="E182" s="13"/>
      <c r="F182" s="13"/>
      <c r="G182" s="13"/>
    </row>
    <row r="183" spans="1:7" ht="12.75" x14ac:dyDescent="0.2">
      <c r="A183" s="13"/>
      <c r="B183" s="13"/>
      <c r="C183" s="13"/>
      <c r="D183" s="13"/>
      <c r="E183" s="13"/>
      <c r="F183" s="13"/>
      <c r="G183" s="13"/>
    </row>
    <row r="184" spans="1:7" ht="12.75" x14ac:dyDescent="0.2">
      <c r="A184" s="13"/>
      <c r="B184" s="13"/>
      <c r="C184" s="13"/>
      <c r="D184" s="13"/>
      <c r="E184" s="13"/>
      <c r="F184" s="13"/>
      <c r="G184" s="13"/>
    </row>
    <row r="185" spans="1:7" ht="12.75" x14ac:dyDescent="0.2">
      <c r="A185" s="13"/>
      <c r="B185" s="13"/>
      <c r="C185" s="13"/>
      <c r="D185" s="13"/>
      <c r="E185" s="13"/>
      <c r="F185" s="13"/>
      <c r="G185" s="13"/>
    </row>
    <row r="186" spans="1:7" ht="12.75" x14ac:dyDescent="0.2">
      <c r="A186" s="13"/>
      <c r="B186" s="13"/>
      <c r="C186" s="13"/>
      <c r="D186" s="13"/>
      <c r="E186" s="13"/>
      <c r="F186" s="13"/>
      <c r="G186" s="13"/>
    </row>
    <row r="187" spans="1:7" ht="12.75" x14ac:dyDescent="0.2">
      <c r="A187" s="13"/>
      <c r="B187" s="13"/>
      <c r="C187" s="13"/>
      <c r="D187" s="13"/>
      <c r="E187" s="13"/>
      <c r="F187" s="13"/>
      <c r="G187" s="13"/>
    </row>
    <row r="188" spans="1:7" ht="12.75" x14ac:dyDescent="0.2">
      <c r="A188" s="13"/>
      <c r="B188" s="13"/>
      <c r="C188" s="13"/>
      <c r="D188" s="13"/>
      <c r="E188" s="13"/>
      <c r="F188" s="13"/>
      <c r="G188" s="13"/>
    </row>
    <row r="189" spans="1:7" ht="12.75" x14ac:dyDescent="0.2">
      <c r="A189" s="13"/>
      <c r="B189" s="13"/>
      <c r="C189" s="13"/>
      <c r="D189" s="13"/>
      <c r="E189" s="13"/>
      <c r="F189" s="13"/>
      <c r="G189" s="13"/>
    </row>
    <row r="190" spans="1:7" ht="12.75" x14ac:dyDescent="0.2">
      <c r="A190" s="13"/>
      <c r="B190" s="13"/>
      <c r="C190" s="13"/>
      <c r="D190" s="13"/>
      <c r="E190" s="13"/>
      <c r="F190" s="13"/>
      <c r="G190" s="13"/>
    </row>
    <row r="191" spans="1:7" ht="12.75" x14ac:dyDescent="0.2">
      <c r="A191" s="13"/>
      <c r="B191" s="13"/>
      <c r="C191" s="13"/>
      <c r="D191" s="13"/>
      <c r="E191" s="13"/>
      <c r="F191" s="13"/>
      <c r="G191" s="13"/>
    </row>
    <row r="192" spans="1:7" ht="12.75" x14ac:dyDescent="0.2">
      <c r="A192" s="13"/>
      <c r="B192" s="13"/>
      <c r="C192" s="13"/>
      <c r="D192" s="13"/>
      <c r="E192" s="13"/>
      <c r="F192" s="13"/>
      <c r="G192" s="13"/>
    </row>
    <row r="193" spans="1:7" ht="12.75" x14ac:dyDescent="0.2">
      <c r="A193" s="13"/>
      <c r="B193" s="13"/>
      <c r="C193" s="13"/>
      <c r="D193" s="13"/>
      <c r="E193" s="13"/>
      <c r="F193" s="13"/>
      <c r="G193" s="13"/>
    </row>
    <row r="194" spans="1:7" ht="12.75" x14ac:dyDescent="0.2">
      <c r="A194" s="13"/>
      <c r="B194" s="13"/>
      <c r="C194" s="13"/>
      <c r="D194" s="13"/>
      <c r="E194" s="13"/>
      <c r="F194" s="13"/>
      <c r="G194" s="13"/>
    </row>
    <row r="195" spans="1:7" ht="12.75" x14ac:dyDescent="0.2">
      <c r="A195" s="13"/>
      <c r="B195" s="13"/>
      <c r="C195" s="13"/>
      <c r="D195" s="13"/>
      <c r="E195" s="13"/>
      <c r="F195" s="13"/>
      <c r="G195" s="13"/>
    </row>
    <row r="196" spans="1:7" ht="12.75" x14ac:dyDescent="0.2">
      <c r="A196" s="13"/>
      <c r="B196" s="13"/>
      <c r="C196" s="13"/>
      <c r="D196" s="13"/>
      <c r="E196" s="13"/>
      <c r="F196" s="13"/>
      <c r="G196" s="13"/>
    </row>
    <row r="197" spans="1:7" ht="12.75" x14ac:dyDescent="0.2">
      <c r="A197" s="13"/>
      <c r="B197" s="13"/>
      <c r="C197" s="13"/>
      <c r="D197" s="13"/>
      <c r="E197" s="13"/>
      <c r="F197" s="13"/>
      <c r="G197" s="13"/>
    </row>
    <row r="198" spans="1:7" ht="12.75" x14ac:dyDescent="0.2">
      <c r="A198" s="13"/>
      <c r="B198" s="13"/>
      <c r="C198" s="13"/>
      <c r="D198" s="13"/>
      <c r="E198" s="13"/>
      <c r="F198" s="13"/>
      <c r="G198" s="13"/>
    </row>
    <row r="199" spans="1:7" ht="12.75" x14ac:dyDescent="0.2">
      <c r="A199" s="13"/>
      <c r="B199" s="13"/>
      <c r="C199" s="13"/>
      <c r="D199" s="13"/>
      <c r="E199" s="13"/>
      <c r="F199" s="13"/>
      <c r="G199" s="13"/>
    </row>
    <row r="200" spans="1:7" ht="12.75" x14ac:dyDescent="0.2">
      <c r="A200" s="13"/>
      <c r="B200" s="13"/>
      <c r="C200" s="13"/>
      <c r="D200" s="13"/>
      <c r="E200" s="13"/>
      <c r="F200" s="13"/>
      <c r="G200" s="13"/>
    </row>
    <row r="201" spans="1:7" ht="12.75" x14ac:dyDescent="0.2">
      <c r="A201" s="13"/>
      <c r="B201" s="13"/>
      <c r="C201" s="13"/>
      <c r="D201" s="13"/>
      <c r="E201" s="13"/>
      <c r="F201" s="13"/>
      <c r="G201" s="13"/>
    </row>
    <row r="202" spans="1:7" ht="12.75" x14ac:dyDescent="0.2">
      <c r="A202" s="13"/>
      <c r="B202" s="13"/>
      <c r="C202" s="13"/>
      <c r="D202" s="13"/>
      <c r="E202" s="13"/>
      <c r="F202" s="13"/>
      <c r="G202" s="13"/>
    </row>
    <row r="203" spans="1:7" ht="12.75" x14ac:dyDescent="0.2">
      <c r="A203" s="13"/>
      <c r="B203" s="13"/>
      <c r="C203" s="13"/>
      <c r="D203" s="13"/>
      <c r="E203" s="13"/>
      <c r="F203" s="13"/>
      <c r="G203" s="13"/>
    </row>
    <row r="204" spans="1:7" ht="12.75" x14ac:dyDescent="0.2">
      <c r="A204" s="13"/>
      <c r="B204" s="13"/>
      <c r="C204" s="13"/>
      <c r="D204" s="13"/>
      <c r="E204" s="13"/>
      <c r="F204" s="13"/>
      <c r="G204" s="13"/>
    </row>
    <row r="205" spans="1:7" ht="12.75" x14ac:dyDescent="0.2">
      <c r="A205" s="13"/>
      <c r="B205" s="13"/>
      <c r="C205" s="13"/>
      <c r="D205" s="13"/>
      <c r="E205" s="13"/>
      <c r="F205" s="13"/>
      <c r="G205" s="13"/>
    </row>
    <row r="206" spans="1:7" ht="12.75" x14ac:dyDescent="0.2">
      <c r="A206" s="13"/>
      <c r="B206" s="13"/>
      <c r="C206" s="13"/>
      <c r="D206" s="13"/>
      <c r="E206" s="13"/>
      <c r="F206" s="13"/>
      <c r="G206" s="13"/>
    </row>
    <row r="207" spans="1:7" ht="12.75" x14ac:dyDescent="0.2">
      <c r="A207" s="13"/>
      <c r="B207" s="13"/>
      <c r="C207" s="13"/>
      <c r="D207" s="13"/>
      <c r="E207" s="13"/>
      <c r="F207" s="13"/>
      <c r="G207" s="13"/>
    </row>
    <row r="208" spans="1:7" ht="12.75" x14ac:dyDescent="0.2">
      <c r="A208" s="13"/>
      <c r="B208" s="13"/>
      <c r="C208" s="13"/>
      <c r="D208" s="13"/>
      <c r="E208" s="13"/>
      <c r="F208" s="13"/>
      <c r="G208" s="13"/>
    </row>
    <row r="209" spans="1:7" ht="12.75" x14ac:dyDescent="0.2">
      <c r="A209" s="13"/>
      <c r="B209" s="13"/>
      <c r="C209" s="13"/>
      <c r="D209" s="13"/>
      <c r="E209" s="13"/>
      <c r="F209" s="13"/>
      <c r="G209" s="13"/>
    </row>
    <row r="210" spans="1:7" ht="12.75" x14ac:dyDescent="0.2">
      <c r="A210" s="13"/>
      <c r="B210" s="13"/>
      <c r="C210" s="13"/>
      <c r="D210" s="13"/>
      <c r="E210" s="13"/>
      <c r="F210" s="13"/>
      <c r="G210" s="13"/>
    </row>
    <row r="211" spans="1:7" ht="12.75" x14ac:dyDescent="0.2">
      <c r="A211" s="13"/>
      <c r="B211" s="13"/>
      <c r="C211" s="13"/>
      <c r="D211" s="13"/>
      <c r="E211" s="13"/>
      <c r="F211" s="13"/>
      <c r="G211" s="13"/>
    </row>
    <row r="212" spans="1:7" ht="12.75" x14ac:dyDescent="0.2">
      <c r="A212" s="13"/>
      <c r="B212" s="13"/>
      <c r="C212" s="13"/>
      <c r="D212" s="13"/>
      <c r="E212" s="13"/>
      <c r="F212" s="13"/>
      <c r="G212" s="13"/>
    </row>
    <row r="213" spans="1:7" ht="12.75" x14ac:dyDescent="0.2">
      <c r="A213" s="13"/>
      <c r="B213" s="13"/>
      <c r="C213" s="13"/>
      <c r="D213" s="13"/>
      <c r="E213" s="13"/>
      <c r="F213" s="13"/>
      <c r="G213" s="13"/>
    </row>
    <row r="214" spans="1:7" ht="12.75" x14ac:dyDescent="0.2">
      <c r="A214" s="13"/>
      <c r="B214" s="13"/>
      <c r="C214" s="13"/>
      <c r="D214" s="13"/>
      <c r="E214" s="13"/>
      <c r="F214" s="13"/>
      <c r="G214" s="13"/>
    </row>
    <row r="215" spans="1:7" ht="12.75" x14ac:dyDescent="0.2">
      <c r="A215" s="13"/>
      <c r="B215" s="13"/>
      <c r="C215" s="13"/>
      <c r="D215" s="13"/>
      <c r="E215" s="13"/>
      <c r="F215" s="13"/>
      <c r="G215" s="13"/>
    </row>
    <row r="216" spans="1:7" ht="12.75" x14ac:dyDescent="0.2">
      <c r="A216" s="13"/>
      <c r="B216" s="13"/>
      <c r="C216" s="13"/>
      <c r="D216" s="13"/>
      <c r="E216" s="13"/>
      <c r="F216" s="13"/>
      <c r="G216" s="13"/>
    </row>
    <row r="217" spans="1:7" ht="12.75" x14ac:dyDescent="0.2">
      <c r="A217" s="13"/>
      <c r="B217" s="13"/>
      <c r="C217" s="13"/>
      <c r="D217" s="13"/>
      <c r="E217" s="13"/>
      <c r="F217" s="13"/>
      <c r="G217" s="13"/>
    </row>
    <row r="218" spans="1:7" ht="12.75" x14ac:dyDescent="0.2">
      <c r="A218" s="13"/>
      <c r="B218" s="13"/>
      <c r="C218" s="13"/>
      <c r="D218" s="13"/>
      <c r="E218" s="13"/>
      <c r="F218" s="13"/>
      <c r="G218" s="13"/>
    </row>
    <row r="219" spans="1:7" ht="12.75" x14ac:dyDescent="0.2">
      <c r="A219" s="13"/>
      <c r="B219" s="13"/>
      <c r="C219" s="13"/>
      <c r="D219" s="13"/>
      <c r="E219" s="13"/>
      <c r="F219" s="13"/>
      <c r="G219" s="13"/>
    </row>
    <row r="220" spans="1:7" ht="12.75" x14ac:dyDescent="0.2">
      <c r="A220" s="13"/>
      <c r="B220" s="13"/>
      <c r="C220" s="13"/>
      <c r="D220" s="13"/>
      <c r="E220" s="13"/>
      <c r="F220" s="13"/>
      <c r="G220" s="13"/>
    </row>
    <row r="221" spans="1:7" ht="12.75" x14ac:dyDescent="0.2">
      <c r="A221" s="13"/>
      <c r="B221" s="13"/>
      <c r="C221" s="13"/>
      <c r="D221" s="13"/>
      <c r="E221" s="13"/>
      <c r="F221" s="13"/>
      <c r="G221" s="13"/>
    </row>
    <row r="222" spans="1:7" ht="12.75" x14ac:dyDescent="0.2">
      <c r="A222" s="13"/>
      <c r="B222" s="13"/>
      <c r="C222" s="13"/>
      <c r="D222" s="13"/>
      <c r="E222" s="13"/>
      <c r="F222" s="13"/>
      <c r="G222" s="13"/>
    </row>
    <row r="223" spans="1:7" ht="12.75" x14ac:dyDescent="0.2">
      <c r="A223" s="13"/>
      <c r="B223" s="13"/>
      <c r="C223" s="13"/>
      <c r="D223" s="13"/>
      <c r="E223" s="13"/>
      <c r="F223" s="13"/>
      <c r="G223" s="13"/>
    </row>
    <row r="224" spans="1:7" ht="12.75" x14ac:dyDescent="0.2">
      <c r="A224" s="13"/>
      <c r="B224" s="13"/>
      <c r="C224" s="13"/>
      <c r="D224" s="13"/>
      <c r="E224" s="13"/>
      <c r="F224" s="13"/>
      <c r="G224" s="13"/>
    </row>
    <row r="225" spans="1:7" ht="12.75" x14ac:dyDescent="0.2">
      <c r="A225" s="13"/>
      <c r="B225" s="13"/>
      <c r="C225" s="13"/>
      <c r="D225" s="13"/>
      <c r="E225" s="13"/>
      <c r="F225" s="13"/>
      <c r="G225" s="13"/>
    </row>
    <row r="226" spans="1:7" ht="12.75" x14ac:dyDescent="0.2">
      <c r="A226" s="13"/>
      <c r="B226" s="13"/>
      <c r="C226" s="13"/>
      <c r="D226" s="13"/>
      <c r="E226" s="13"/>
      <c r="F226" s="13"/>
      <c r="G226" s="13"/>
    </row>
    <row r="227" spans="1:7" ht="12.75" x14ac:dyDescent="0.2">
      <c r="A227" s="13"/>
      <c r="B227" s="13"/>
      <c r="C227" s="13"/>
      <c r="D227" s="13"/>
      <c r="E227" s="13"/>
      <c r="F227" s="13"/>
      <c r="G227" s="13"/>
    </row>
    <row r="228" spans="1:7" ht="12.75" x14ac:dyDescent="0.2">
      <c r="A228" s="13"/>
      <c r="B228" s="13"/>
      <c r="C228" s="13"/>
      <c r="D228" s="13"/>
      <c r="E228" s="13"/>
      <c r="F228" s="13"/>
      <c r="G228" s="13"/>
    </row>
    <row r="229" spans="1:7" ht="12.75" x14ac:dyDescent="0.2">
      <c r="A229" s="13"/>
      <c r="B229" s="13"/>
      <c r="C229" s="13"/>
      <c r="D229" s="13"/>
      <c r="E229" s="13"/>
      <c r="F229" s="13"/>
      <c r="G229" s="13"/>
    </row>
    <row r="230" spans="1:7" ht="12.75" x14ac:dyDescent="0.2">
      <c r="A230" s="13"/>
      <c r="B230" s="13"/>
      <c r="C230" s="13"/>
      <c r="D230" s="13"/>
      <c r="E230" s="13"/>
      <c r="F230" s="13"/>
      <c r="G230" s="13"/>
    </row>
    <row r="231" spans="1:7" ht="12.75" x14ac:dyDescent="0.2">
      <c r="A231" s="13"/>
      <c r="B231" s="13"/>
      <c r="C231" s="13"/>
      <c r="D231" s="13"/>
      <c r="E231" s="13"/>
      <c r="F231" s="13"/>
      <c r="G231" s="13"/>
    </row>
    <row r="232" spans="1:7" ht="12.75" x14ac:dyDescent="0.2">
      <c r="A232" s="13"/>
      <c r="B232" s="13"/>
      <c r="C232" s="13"/>
      <c r="D232" s="13"/>
      <c r="E232" s="13"/>
      <c r="F232" s="13"/>
      <c r="G232" s="13"/>
    </row>
    <row r="233" spans="1:7" ht="12.75" x14ac:dyDescent="0.2">
      <c r="A233" s="13"/>
      <c r="B233" s="13"/>
      <c r="C233" s="13"/>
      <c r="D233" s="13"/>
      <c r="E233" s="13"/>
      <c r="F233" s="13"/>
      <c r="G233" s="13"/>
    </row>
    <row r="234" spans="1:7" ht="12.75" x14ac:dyDescent="0.2">
      <c r="A234" s="13"/>
      <c r="B234" s="13"/>
      <c r="C234" s="13"/>
      <c r="D234" s="13"/>
      <c r="E234" s="13"/>
      <c r="F234" s="13"/>
      <c r="G234" s="13"/>
    </row>
    <row r="235" spans="1:7" ht="12.75" x14ac:dyDescent="0.2">
      <c r="A235" s="13"/>
      <c r="B235" s="13"/>
      <c r="C235" s="13"/>
      <c r="D235" s="13"/>
      <c r="E235" s="13"/>
      <c r="F235" s="13"/>
      <c r="G235" s="13"/>
    </row>
    <row r="236" spans="1:7" ht="12.75" x14ac:dyDescent="0.2">
      <c r="A236" s="13"/>
      <c r="B236" s="13"/>
      <c r="C236" s="13"/>
      <c r="D236" s="13"/>
      <c r="E236" s="13"/>
      <c r="F236" s="13"/>
      <c r="G236" s="13"/>
    </row>
    <row r="237" spans="1:7" ht="12.75" x14ac:dyDescent="0.2">
      <c r="A237" s="13"/>
      <c r="B237" s="13"/>
      <c r="C237" s="13"/>
      <c r="D237" s="13"/>
      <c r="E237" s="13"/>
      <c r="F237" s="13"/>
      <c r="G237" s="13"/>
    </row>
    <row r="238" spans="1:7" ht="12.75" x14ac:dyDescent="0.2">
      <c r="A238" s="13"/>
      <c r="B238" s="13"/>
      <c r="C238" s="13"/>
      <c r="D238" s="13"/>
      <c r="E238" s="13"/>
      <c r="F238" s="13"/>
      <c r="G238" s="13"/>
    </row>
    <row r="239" spans="1:7" ht="12.75" x14ac:dyDescent="0.2">
      <c r="A239" s="13"/>
      <c r="B239" s="13"/>
      <c r="C239" s="13"/>
      <c r="D239" s="13"/>
      <c r="E239" s="13"/>
      <c r="F239" s="13"/>
      <c r="G239" s="13"/>
    </row>
    <row r="240" spans="1:7" ht="12.75" x14ac:dyDescent="0.2">
      <c r="A240" s="13"/>
      <c r="B240" s="13"/>
      <c r="C240" s="13"/>
      <c r="D240" s="13"/>
      <c r="E240" s="13"/>
      <c r="F240" s="13"/>
      <c r="G240" s="13"/>
    </row>
    <row r="241" spans="1:7" ht="12.75" x14ac:dyDescent="0.2">
      <c r="A241" s="13"/>
      <c r="B241" s="13"/>
      <c r="C241" s="13"/>
      <c r="D241" s="13"/>
      <c r="E241" s="13"/>
      <c r="F241" s="13"/>
      <c r="G241" s="13"/>
    </row>
    <row r="242" spans="1:7" ht="12.75" x14ac:dyDescent="0.2">
      <c r="A242" s="13"/>
      <c r="B242" s="13"/>
      <c r="C242" s="13"/>
      <c r="D242" s="13"/>
      <c r="E242" s="13"/>
      <c r="F242" s="13"/>
      <c r="G242" s="13"/>
    </row>
    <row r="243" spans="1:7" ht="12.75" x14ac:dyDescent="0.2">
      <c r="A243" s="13"/>
      <c r="B243" s="13"/>
      <c r="C243" s="13"/>
      <c r="D243" s="13"/>
      <c r="E243" s="13"/>
      <c r="F243" s="13"/>
      <c r="G243" s="13"/>
    </row>
    <row r="244" spans="1:7" ht="12.75" x14ac:dyDescent="0.2">
      <c r="A244" s="13"/>
      <c r="B244" s="13"/>
      <c r="C244" s="13"/>
      <c r="D244" s="13"/>
      <c r="E244" s="13"/>
      <c r="F244" s="13"/>
      <c r="G244" s="13"/>
    </row>
    <row r="245" spans="1:7" ht="12.75" x14ac:dyDescent="0.2">
      <c r="A245" s="13"/>
      <c r="B245" s="13"/>
      <c r="C245" s="13"/>
      <c r="D245" s="13"/>
      <c r="E245" s="13"/>
      <c r="F245" s="13"/>
      <c r="G245" s="13"/>
    </row>
    <row r="246" spans="1:7" ht="12.75" x14ac:dyDescent="0.2">
      <c r="A246" s="13"/>
      <c r="B246" s="13"/>
      <c r="C246" s="13"/>
      <c r="D246" s="13"/>
      <c r="E246" s="13"/>
      <c r="F246" s="13"/>
      <c r="G246" s="13"/>
    </row>
    <row r="247" spans="1:7" ht="12.75" x14ac:dyDescent="0.2">
      <c r="A247" s="13"/>
      <c r="B247" s="13"/>
      <c r="C247" s="13"/>
      <c r="D247" s="13"/>
      <c r="E247" s="13"/>
      <c r="F247" s="13"/>
      <c r="G247" s="13"/>
    </row>
    <row r="248" spans="1:7" ht="12.75" x14ac:dyDescent="0.2">
      <c r="A248" s="13"/>
      <c r="B248" s="13"/>
      <c r="C248" s="13"/>
      <c r="D248" s="13"/>
      <c r="E248" s="13"/>
      <c r="F248" s="13"/>
      <c r="G248" s="13"/>
    </row>
    <row r="249" spans="1:7" ht="12.75" x14ac:dyDescent="0.2">
      <c r="A249" s="13"/>
      <c r="B249" s="13"/>
      <c r="C249" s="13"/>
      <c r="D249" s="13"/>
      <c r="E249" s="13"/>
      <c r="F249" s="13"/>
      <c r="G249" s="13"/>
    </row>
    <row r="250" spans="1:7" ht="12.75" x14ac:dyDescent="0.2">
      <c r="A250" s="13"/>
      <c r="B250" s="13"/>
      <c r="C250" s="13"/>
      <c r="D250" s="13"/>
      <c r="E250" s="13"/>
      <c r="F250" s="13"/>
      <c r="G250" s="13"/>
    </row>
    <row r="251" spans="1:7" ht="12.75" x14ac:dyDescent="0.2">
      <c r="A251" s="13"/>
      <c r="B251" s="13"/>
      <c r="C251" s="13"/>
      <c r="D251" s="13"/>
      <c r="E251" s="13"/>
      <c r="F251" s="13"/>
      <c r="G251" s="13"/>
    </row>
    <row r="252" spans="1:7" ht="12.75" x14ac:dyDescent="0.2">
      <c r="A252" s="13"/>
      <c r="B252" s="13"/>
      <c r="C252" s="13"/>
      <c r="D252" s="13"/>
      <c r="E252" s="13"/>
      <c r="F252" s="13"/>
      <c r="G252" s="13"/>
    </row>
    <row r="253" spans="1:7" ht="12.75" x14ac:dyDescent="0.2">
      <c r="A253" s="13"/>
      <c r="B253" s="13"/>
      <c r="C253" s="13"/>
      <c r="D253" s="13"/>
      <c r="E253" s="13"/>
      <c r="F253" s="13"/>
      <c r="G253" s="13"/>
    </row>
    <row r="254" spans="1:7" ht="12.75" x14ac:dyDescent="0.2">
      <c r="A254" s="13"/>
      <c r="B254" s="13"/>
      <c r="C254" s="13"/>
      <c r="D254" s="13"/>
      <c r="E254" s="13"/>
      <c r="F254" s="13"/>
      <c r="G254" s="13"/>
    </row>
    <row r="255" spans="1:7" ht="12.75" x14ac:dyDescent="0.2">
      <c r="A255" s="13"/>
      <c r="B255" s="13"/>
      <c r="C255" s="13"/>
      <c r="D255" s="13"/>
      <c r="E255" s="13"/>
      <c r="F255" s="13"/>
      <c r="G255" s="13"/>
    </row>
    <row r="256" spans="1:7" ht="12.75" x14ac:dyDescent="0.2">
      <c r="A256" s="13"/>
      <c r="B256" s="13"/>
      <c r="C256" s="13"/>
      <c r="D256" s="13"/>
      <c r="E256" s="13"/>
      <c r="F256" s="13"/>
      <c r="G256" s="13"/>
    </row>
    <row r="257" spans="1:7" ht="12.75" x14ac:dyDescent="0.2">
      <c r="A257" s="13"/>
      <c r="B257" s="13"/>
      <c r="C257" s="13"/>
      <c r="D257" s="13"/>
      <c r="E257" s="13"/>
      <c r="F257" s="13"/>
      <c r="G257" s="13"/>
    </row>
    <row r="258" spans="1:7" ht="12.75" x14ac:dyDescent="0.2">
      <c r="A258" s="13"/>
      <c r="B258" s="13"/>
      <c r="C258" s="13"/>
      <c r="D258" s="13"/>
      <c r="E258" s="13"/>
      <c r="F258" s="13"/>
      <c r="G258" s="13"/>
    </row>
    <row r="259" spans="1:7" ht="12.75" x14ac:dyDescent="0.2">
      <c r="A259" s="13"/>
      <c r="B259" s="13"/>
      <c r="C259" s="13"/>
      <c r="D259" s="13"/>
      <c r="E259" s="13"/>
      <c r="F259" s="13"/>
      <c r="G259" s="13"/>
    </row>
    <row r="260" spans="1:7" ht="12.75" x14ac:dyDescent="0.2">
      <c r="A260" s="13"/>
      <c r="B260" s="13"/>
      <c r="C260" s="13"/>
      <c r="D260" s="13"/>
      <c r="E260" s="13"/>
      <c r="F260" s="13"/>
      <c r="G260" s="13"/>
    </row>
    <row r="261" spans="1:7" ht="12.75" x14ac:dyDescent="0.2">
      <c r="A261" s="13"/>
      <c r="B261" s="13"/>
      <c r="C261" s="13"/>
      <c r="D261" s="13"/>
      <c r="E261" s="13"/>
      <c r="F261" s="13"/>
      <c r="G261" s="13"/>
    </row>
    <row r="262" spans="1:7" ht="12.75" x14ac:dyDescent="0.2">
      <c r="A262" s="13"/>
      <c r="B262" s="13"/>
      <c r="C262" s="13"/>
      <c r="D262" s="13"/>
      <c r="E262" s="13"/>
      <c r="F262" s="13"/>
      <c r="G262" s="13"/>
    </row>
    <row r="263" spans="1:7" ht="12.75" x14ac:dyDescent="0.2">
      <c r="A263" s="13"/>
      <c r="B263" s="13"/>
      <c r="C263" s="13"/>
      <c r="D263" s="13"/>
      <c r="E263" s="13"/>
      <c r="F263" s="13"/>
      <c r="G263" s="13"/>
    </row>
    <row r="264" spans="1:7" ht="12.75" x14ac:dyDescent="0.2">
      <c r="A264" s="13"/>
      <c r="B264" s="13"/>
      <c r="C264" s="13"/>
      <c r="D264" s="13"/>
      <c r="E264" s="13"/>
      <c r="F264" s="13"/>
      <c r="G264" s="13"/>
    </row>
    <row r="265" spans="1:7" ht="12.75" x14ac:dyDescent="0.2">
      <c r="A265" s="13"/>
      <c r="B265" s="13"/>
      <c r="C265" s="13"/>
      <c r="D265" s="13"/>
      <c r="E265" s="13"/>
      <c r="F265" s="13"/>
      <c r="G265" s="13"/>
    </row>
    <row r="266" spans="1:7" ht="12.75" x14ac:dyDescent="0.2">
      <c r="A266" s="13"/>
      <c r="B266" s="13"/>
      <c r="C266" s="13"/>
      <c r="D266" s="13"/>
      <c r="E266" s="13"/>
      <c r="F266" s="13"/>
      <c r="G266" s="13"/>
    </row>
    <row r="267" spans="1:7" ht="12.75" x14ac:dyDescent="0.2">
      <c r="A267" s="13"/>
      <c r="B267" s="13"/>
      <c r="C267" s="13"/>
      <c r="D267" s="13"/>
      <c r="E267" s="13"/>
      <c r="F267" s="13"/>
      <c r="G267" s="13"/>
    </row>
    <row r="268" spans="1:7" ht="12.75" x14ac:dyDescent="0.2">
      <c r="A268" s="13"/>
      <c r="B268" s="13"/>
      <c r="C268" s="13"/>
      <c r="D268" s="13"/>
      <c r="E268" s="13"/>
      <c r="F268" s="13"/>
      <c r="G268" s="13"/>
    </row>
    <row r="269" spans="1:7" ht="12.75" x14ac:dyDescent="0.2">
      <c r="A269" s="13"/>
      <c r="B269" s="13"/>
      <c r="C269" s="13"/>
      <c r="D269" s="13"/>
      <c r="E269" s="13"/>
      <c r="F269" s="13"/>
      <c r="G269" s="13"/>
    </row>
    <row r="270" spans="1:7" ht="12.75" x14ac:dyDescent="0.2">
      <c r="A270" s="13"/>
      <c r="B270" s="13"/>
      <c r="C270" s="13"/>
      <c r="D270" s="13"/>
      <c r="E270" s="13"/>
      <c r="F270" s="13"/>
      <c r="G270" s="13"/>
    </row>
    <row r="271" spans="1:7" ht="12.75" x14ac:dyDescent="0.2">
      <c r="A271" s="13"/>
      <c r="B271" s="13"/>
      <c r="C271" s="13"/>
      <c r="D271" s="13"/>
      <c r="E271" s="13"/>
      <c r="F271" s="13"/>
      <c r="G271" s="13"/>
    </row>
    <row r="272" spans="1:7" ht="12.75" x14ac:dyDescent="0.2">
      <c r="A272" s="13"/>
      <c r="B272" s="13"/>
      <c r="C272" s="13"/>
      <c r="D272" s="13"/>
      <c r="E272" s="13"/>
      <c r="F272" s="13"/>
      <c r="G272" s="13"/>
    </row>
    <row r="273" spans="1:7" ht="12.75" x14ac:dyDescent="0.2">
      <c r="A273" s="13"/>
      <c r="B273" s="13"/>
      <c r="C273" s="13"/>
      <c r="D273" s="13"/>
      <c r="E273" s="13"/>
      <c r="F273" s="13"/>
      <c r="G273" s="13"/>
    </row>
    <row r="274" spans="1:7" ht="12.75" x14ac:dyDescent="0.2">
      <c r="A274" s="13"/>
      <c r="B274" s="13"/>
      <c r="C274" s="13"/>
      <c r="D274" s="13"/>
      <c r="E274" s="13"/>
      <c r="F274" s="13"/>
      <c r="G274" s="13"/>
    </row>
    <row r="275" spans="1:7" ht="12.75" x14ac:dyDescent="0.2">
      <c r="A275" s="13"/>
      <c r="B275" s="13"/>
      <c r="C275" s="13"/>
      <c r="D275" s="13"/>
      <c r="E275" s="13"/>
      <c r="F275" s="13"/>
      <c r="G275" s="13"/>
    </row>
    <row r="276" spans="1:7" ht="12.75" x14ac:dyDescent="0.2">
      <c r="A276" s="13"/>
      <c r="B276" s="13"/>
      <c r="C276" s="13"/>
      <c r="D276" s="13"/>
      <c r="E276" s="13"/>
      <c r="F276" s="13"/>
      <c r="G276" s="13"/>
    </row>
    <row r="277" spans="1:7" ht="12.75" x14ac:dyDescent="0.2">
      <c r="A277" s="13"/>
      <c r="B277" s="13"/>
      <c r="C277" s="13"/>
      <c r="D277" s="13"/>
      <c r="E277" s="13"/>
      <c r="F277" s="13"/>
      <c r="G277" s="13"/>
    </row>
    <row r="278" spans="1:7" ht="12.75" x14ac:dyDescent="0.2">
      <c r="A278" s="13"/>
      <c r="B278" s="13"/>
      <c r="C278" s="13"/>
      <c r="D278" s="13"/>
      <c r="E278" s="13"/>
      <c r="F278" s="13"/>
      <c r="G278" s="13"/>
    </row>
    <row r="279" spans="1:7" ht="12.75" x14ac:dyDescent="0.2">
      <c r="A279" s="13"/>
      <c r="B279" s="13"/>
      <c r="C279" s="13"/>
      <c r="D279" s="13"/>
      <c r="E279" s="13"/>
      <c r="F279" s="13"/>
      <c r="G279" s="13"/>
    </row>
    <row r="280" spans="1:7" ht="12.75" x14ac:dyDescent="0.2">
      <c r="A280" s="13"/>
      <c r="B280" s="13"/>
      <c r="C280" s="13"/>
      <c r="D280" s="13"/>
      <c r="E280" s="13"/>
      <c r="F280" s="13"/>
      <c r="G280" s="13"/>
    </row>
    <row r="281" spans="1:7" ht="12.75" x14ac:dyDescent="0.2">
      <c r="A281" s="13"/>
      <c r="B281" s="13"/>
      <c r="C281" s="13"/>
      <c r="D281" s="13"/>
      <c r="E281" s="13"/>
      <c r="F281" s="13"/>
      <c r="G281" s="13"/>
    </row>
    <row r="282" spans="1:7" ht="12.75" x14ac:dyDescent="0.2">
      <c r="A282" s="13"/>
      <c r="B282" s="13"/>
      <c r="C282" s="13"/>
      <c r="D282" s="13"/>
      <c r="E282" s="13"/>
      <c r="F282" s="13"/>
      <c r="G282" s="13"/>
    </row>
    <row r="283" spans="1:7" ht="12.75" x14ac:dyDescent="0.2">
      <c r="A283" s="13"/>
      <c r="B283" s="13"/>
      <c r="C283" s="13"/>
      <c r="D283" s="13"/>
      <c r="E283" s="13"/>
      <c r="F283" s="13"/>
      <c r="G283" s="13"/>
    </row>
    <row r="284" spans="1:7" ht="12.75" x14ac:dyDescent="0.2">
      <c r="A284" s="13"/>
      <c r="B284" s="13"/>
      <c r="C284" s="13"/>
      <c r="D284" s="13"/>
      <c r="E284" s="13"/>
      <c r="F284" s="13"/>
      <c r="G284" s="13"/>
    </row>
    <row r="285" spans="1:7" ht="12.75" x14ac:dyDescent="0.2">
      <c r="A285" s="13"/>
      <c r="B285" s="13"/>
      <c r="C285" s="13"/>
      <c r="D285" s="13"/>
      <c r="E285" s="13"/>
      <c r="F285" s="13"/>
      <c r="G285" s="13"/>
    </row>
    <row r="286" spans="1:7" ht="12.75" x14ac:dyDescent="0.2">
      <c r="A286" s="13"/>
      <c r="B286" s="13"/>
      <c r="C286" s="13"/>
      <c r="D286" s="13"/>
      <c r="E286" s="13"/>
      <c r="F286" s="13"/>
      <c r="G286" s="13"/>
    </row>
    <row r="287" spans="1:7" ht="12.75" x14ac:dyDescent="0.2">
      <c r="A287" s="13"/>
      <c r="B287" s="13"/>
      <c r="C287" s="13"/>
      <c r="D287" s="13"/>
      <c r="E287" s="13"/>
      <c r="F287" s="13"/>
      <c r="G287" s="13"/>
    </row>
    <row r="288" spans="1:7" ht="12.75" x14ac:dyDescent="0.2">
      <c r="A288" s="13"/>
      <c r="B288" s="13"/>
      <c r="C288" s="13"/>
      <c r="D288" s="13"/>
      <c r="E288" s="13"/>
      <c r="F288" s="13"/>
      <c r="G288" s="13"/>
    </row>
    <row r="289" spans="1:7" ht="12.75" x14ac:dyDescent="0.2">
      <c r="A289" s="13"/>
      <c r="B289" s="13"/>
      <c r="C289" s="13"/>
      <c r="D289" s="13"/>
      <c r="E289" s="13"/>
      <c r="F289" s="13"/>
      <c r="G289" s="13"/>
    </row>
    <row r="290" spans="1:7" ht="12.75" x14ac:dyDescent="0.2">
      <c r="A290" s="13"/>
      <c r="B290" s="13"/>
      <c r="C290" s="13"/>
      <c r="D290" s="13"/>
      <c r="E290" s="13"/>
      <c r="F290" s="13"/>
      <c r="G290" s="13"/>
    </row>
    <row r="291" spans="1:7" ht="12.75" x14ac:dyDescent="0.2">
      <c r="A291" s="13"/>
      <c r="B291" s="13"/>
      <c r="C291" s="13"/>
      <c r="D291" s="13"/>
      <c r="E291" s="13"/>
      <c r="F291" s="13"/>
      <c r="G291" s="13"/>
    </row>
    <row r="292" spans="1:7" ht="12.75" x14ac:dyDescent="0.2">
      <c r="A292" s="13"/>
      <c r="B292" s="13"/>
      <c r="C292" s="13"/>
      <c r="D292" s="13"/>
      <c r="E292" s="13"/>
      <c r="F292" s="13"/>
      <c r="G292" s="13"/>
    </row>
    <row r="293" spans="1:7" ht="12.75" x14ac:dyDescent="0.2">
      <c r="A293" s="13"/>
      <c r="B293" s="13"/>
      <c r="C293" s="13"/>
      <c r="D293" s="13"/>
      <c r="E293" s="13"/>
      <c r="F293" s="13"/>
      <c r="G293" s="13"/>
    </row>
    <row r="294" spans="1:7" ht="12.75" x14ac:dyDescent="0.2">
      <c r="A294" s="13"/>
      <c r="B294" s="13"/>
      <c r="C294" s="13"/>
      <c r="D294" s="13"/>
      <c r="E294" s="13"/>
      <c r="F294" s="13"/>
      <c r="G294" s="13"/>
    </row>
    <row r="295" spans="1:7" ht="12.75" x14ac:dyDescent="0.2">
      <c r="A295" s="13"/>
      <c r="B295" s="13"/>
      <c r="C295" s="13"/>
      <c r="D295" s="13"/>
      <c r="E295" s="13"/>
      <c r="F295" s="13"/>
      <c r="G295" s="13"/>
    </row>
    <row r="296" spans="1:7" ht="12.75" x14ac:dyDescent="0.2">
      <c r="A296" s="13"/>
      <c r="B296" s="13"/>
      <c r="C296" s="13"/>
      <c r="D296" s="13"/>
      <c r="E296" s="13"/>
      <c r="F296" s="13"/>
      <c r="G296" s="13"/>
    </row>
    <row r="297" spans="1:7" ht="12.75" x14ac:dyDescent="0.2">
      <c r="A297" s="13"/>
      <c r="B297" s="13"/>
      <c r="C297" s="13"/>
      <c r="D297" s="13"/>
      <c r="E297" s="13"/>
      <c r="F297" s="13"/>
      <c r="G297" s="13"/>
    </row>
    <row r="298" spans="1:7" ht="12.75" x14ac:dyDescent="0.2">
      <c r="A298" s="13"/>
      <c r="B298" s="13"/>
      <c r="C298" s="13"/>
      <c r="D298" s="13"/>
      <c r="E298" s="13"/>
      <c r="F298" s="13"/>
      <c r="G298" s="13"/>
    </row>
    <row r="299" spans="1:7" ht="12.75" x14ac:dyDescent="0.2">
      <c r="A299" s="13"/>
      <c r="B299" s="13"/>
      <c r="C299" s="13"/>
      <c r="D299" s="13"/>
      <c r="E299" s="13"/>
      <c r="F299" s="13"/>
      <c r="G299" s="13"/>
    </row>
    <row r="300" spans="1:7" ht="12.75" x14ac:dyDescent="0.2">
      <c r="A300" s="13"/>
      <c r="B300" s="13"/>
      <c r="C300" s="13"/>
      <c r="D300" s="13"/>
      <c r="E300" s="13"/>
      <c r="F300" s="13"/>
      <c r="G300" s="13"/>
    </row>
    <row r="301" spans="1:7" ht="12.75" x14ac:dyDescent="0.2">
      <c r="A301" s="13"/>
      <c r="B301" s="13"/>
      <c r="C301" s="13"/>
      <c r="D301" s="13"/>
      <c r="E301" s="13"/>
      <c r="F301" s="13"/>
      <c r="G301" s="13"/>
    </row>
    <row r="302" spans="1:7" ht="12.75" x14ac:dyDescent="0.2">
      <c r="A302" s="13"/>
      <c r="B302" s="13"/>
      <c r="C302" s="13"/>
      <c r="D302" s="13"/>
      <c r="E302" s="13"/>
      <c r="F302" s="13"/>
      <c r="G302" s="13"/>
    </row>
    <row r="303" spans="1:7" ht="12.75" x14ac:dyDescent="0.2">
      <c r="A303" s="13"/>
      <c r="B303" s="13"/>
      <c r="C303" s="13"/>
      <c r="D303" s="13"/>
      <c r="E303" s="13"/>
      <c r="F303" s="13"/>
      <c r="G303" s="13"/>
    </row>
    <row r="304" spans="1:7" ht="12.75" x14ac:dyDescent="0.2">
      <c r="A304" s="13"/>
      <c r="B304" s="13"/>
      <c r="C304" s="13"/>
      <c r="D304" s="13"/>
      <c r="E304" s="13"/>
      <c r="F304" s="13"/>
      <c r="G304" s="13"/>
    </row>
    <row r="305" spans="1:7" ht="12.75" x14ac:dyDescent="0.2">
      <c r="A305" s="13"/>
      <c r="B305" s="13"/>
      <c r="C305" s="13"/>
      <c r="D305" s="13"/>
      <c r="E305" s="13"/>
      <c r="F305" s="13"/>
      <c r="G305" s="13"/>
    </row>
    <row r="306" spans="1:7" ht="12.75" x14ac:dyDescent="0.2">
      <c r="A306" s="13"/>
      <c r="B306" s="13"/>
      <c r="C306" s="13"/>
      <c r="D306" s="13"/>
      <c r="E306" s="13"/>
      <c r="F306" s="13"/>
      <c r="G306" s="13"/>
    </row>
    <row r="307" spans="1:7" ht="12.75" x14ac:dyDescent="0.2">
      <c r="A307" s="13"/>
      <c r="B307" s="13"/>
      <c r="C307" s="13"/>
      <c r="D307" s="13"/>
      <c r="E307" s="13"/>
      <c r="F307" s="13"/>
      <c r="G307" s="13"/>
    </row>
    <row r="308" spans="1:7" ht="12.75" x14ac:dyDescent="0.2">
      <c r="A308" s="13"/>
      <c r="B308" s="13"/>
      <c r="C308" s="13"/>
      <c r="D308" s="13"/>
      <c r="E308" s="13"/>
      <c r="F308" s="13"/>
      <c r="G308" s="13"/>
    </row>
    <row r="309" spans="1:7" ht="12.75" x14ac:dyDescent="0.2">
      <c r="A309" s="13"/>
      <c r="B309" s="13"/>
      <c r="C309" s="13"/>
      <c r="D309" s="13"/>
      <c r="E309" s="13"/>
      <c r="F309" s="13"/>
      <c r="G309" s="13"/>
    </row>
    <row r="310" spans="1:7" ht="12.75" x14ac:dyDescent="0.2">
      <c r="A310" s="13"/>
      <c r="B310" s="13"/>
      <c r="C310" s="13"/>
      <c r="D310" s="13"/>
      <c r="E310" s="13"/>
      <c r="F310" s="13"/>
      <c r="G310" s="13"/>
    </row>
    <row r="311" spans="1:7" ht="12.75" x14ac:dyDescent="0.2">
      <c r="A311" s="13"/>
      <c r="B311" s="13"/>
      <c r="C311" s="13"/>
      <c r="D311" s="13"/>
      <c r="E311" s="13"/>
      <c r="F311" s="13"/>
      <c r="G311" s="13"/>
    </row>
    <row r="312" spans="1:7" ht="12.75" x14ac:dyDescent="0.2">
      <c r="A312" s="13"/>
      <c r="B312" s="13"/>
      <c r="C312" s="13"/>
      <c r="D312" s="13"/>
      <c r="E312" s="13"/>
      <c r="F312" s="13"/>
      <c r="G312" s="13"/>
    </row>
    <row r="313" spans="1:7" ht="12.75" x14ac:dyDescent="0.2">
      <c r="A313" s="13"/>
      <c r="B313" s="13"/>
      <c r="C313" s="13"/>
      <c r="D313" s="13"/>
      <c r="E313" s="13"/>
      <c r="F313" s="13"/>
      <c r="G313" s="13"/>
    </row>
    <row r="314" spans="1:7" ht="12.75" x14ac:dyDescent="0.2">
      <c r="A314" s="13"/>
      <c r="B314" s="13"/>
      <c r="C314" s="13"/>
      <c r="D314" s="13"/>
      <c r="E314" s="13"/>
      <c r="F314" s="13"/>
      <c r="G314" s="13"/>
    </row>
    <row r="315" spans="1:7" ht="12.75" x14ac:dyDescent="0.2">
      <c r="A315" s="13"/>
      <c r="B315" s="13"/>
      <c r="C315" s="13"/>
      <c r="D315" s="13"/>
      <c r="E315" s="13"/>
      <c r="F315" s="13"/>
      <c r="G315" s="13"/>
    </row>
    <row r="316" spans="1:7" ht="12.75" x14ac:dyDescent="0.2">
      <c r="A316" s="13"/>
      <c r="B316" s="13"/>
      <c r="C316" s="13"/>
      <c r="D316" s="13"/>
      <c r="E316" s="13"/>
      <c r="F316" s="13"/>
      <c r="G316" s="13"/>
    </row>
    <row r="317" spans="1:7" ht="12.75" x14ac:dyDescent="0.2">
      <c r="A317" s="13"/>
      <c r="B317" s="13"/>
      <c r="C317" s="13"/>
      <c r="D317" s="13"/>
      <c r="E317" s="13"/>
      <c r="F317" s="13"/>
      <c r="G317" s="13"/>
    </row>
    <row r="318" spans="1:7" ht="12.75" x14ac:dyDescent="0.2">
      <c r="A318" s="13"/>
      <c r="B318" s="13"/>
      <c r="C318" s="13"/>
      <c r="D318" s="13"/>
      <c r="E318" s="13"/>
      <c r="F318" s="13"/>
      <c r="G318" s="13"/>
    </row>
    <row r="319" spans="1:7" ht="12.75" x14ac:dyDescent="0.2">
      <c r="A319" s="13"/>
      <c r="B319" s="13"/>
      <c r="C319" s="13"/>
      <c r="D319" s="13"/>
      <c r="E319" s="13"/>
      <c r="F319" s="13"/>
      <c r="G319" s="13"/>
    </row>
    <row r="320" spans="1:7" ht="12.75" x14ac:dyDescent="0.2">
      <c r="A320" s="13"/>
      <c r="B320" s="13"/>
      <c r="C320" s="13"/>
      <c r="D320" s="13"/>
      <c r="E320" s="13"/>
      <c r="F320" s="13"/>
      <c r="G320" s="13"/>
    </row>
    <row r="321" spans="1:7" ht="12.75" x14ac:dyDescent="0.2">
      <c r="A321" s="13"/>
      <c r="B321" s="13"/>
      <c r="C321" s="13"/>
      <c r="D321" s="13"/>
      <c r="E321" s="13"/>
      <c r="F321" s="13"/>
      <c r="G321" s="13"/>
    </row>
    <row r="322" spans="1:7" ht="12.75" x14ac:dyDescent="0.2">
      <c r="A322" s="13"/>
      <c r="B322" s="13"/>
      <c r="C322" s="13"/>
      <c r="D322" s="13"/>
      <c r="E322" s="13"/>
      <c r="F322" s="13"/>
      <c r="G322" s="13"/>
    </row>
    <row r="323" spans="1:7" ht="12.75" x14ac:dyDescent="0.2">
      <c r="A323" s="13"/>
      <c r="B323" s="13"/>
      <c r="C323" s="13"/>
      <c r="D323" s="13"/>
      <c r="E323" s="13"/>
      <c r="F323" s="13"/>
      <c r="G323" s="13"/>
    </row>
    <row r="324" spans="1:7" ht="12.75" x14ac:dyDescent="0.2">
      <c r="A324" s="13"/>
      <c r="B324" s="13"/>
      <c r="C324" s="13"/>
      <c r="D324" s="13"/>
      <c r="E324" s="13"/>
      <c r="F324" s="13"/>
      <c r="G324" s="13"/>
    </row>
    <row r="325" spans="1:7" ht="12.75" x14ac:dyDescent="0.2">
      <c r="A325" s="13"/>
      <c r="B325" s="13"/>
      <c r="C325" s="13"/>
      <c r="D325" s="13"/>
      <c r="E325" s="13"/>
      <c r="F325" s="13"/>
      <c r="G325" s="13"/>
    </row>
    <row r="326" spans="1:7" ht="12.75" x14ac:dyDescent="0.2">
      <c r="A326" s="13"/>
      <c r="B326" s="13"/>
      <c r="C326" s="13"/>
      <c r="D326" s="13"/>
      <c r="E326" s="13"/>
      <c r="F326" s="13"/>
      <c r="G326" s="13"/>
    </row>
    <row r="327" spans="1:7" ht="12.75" x14ac:dyDescent="0.2">
      <c r="A327" s="13"/>
      <c r="B327" s="13"/>
      <c r="C327" s="13"/>
      <c r="D327" s="13"/>
      <c r="E327" s="13"/>
      <c r="F327" s="13"/>
      <c r="G327" s="13"/>
    </row>
    <row r="328" spans="1:7" ht="12.75" x14ac:dyDescent="0.2">
      <c r="A328" s="13"/>
      <c r="B328" s="13"/>
      <c r="C328" s="13"/>
      <c r="D328" s="13"/>
      <c r="E328" s="13"/>
      <c r="F328" s="13"/>
      <c r="G328" s="13"/>
    </row>
    <row r="329" spans="1:7" ht="12.75" x14ac:dyDescent="0.2">
      <c r="A329" s="13"/>
      <c r="B329" s="13"/>
      <c r="C329" s="13"/>
      <c r="D329" s="13"/>
      <c r="E329" s="13"/>
      <c r="F329" s="13"/>
      <c r="G329" s="13"/>
    </row>
    <row r="330" spans="1:7" ht="12.75" x14ac:dyDescent="0.2">
      <c r="A330" s="13"/>
      <c r="B330" s="13"/>
      <c r="C330" s="13"/>
      <c r="D330" s="13"/>
      <c r="E330" s="13"/>
      <c r="F330" s="13"/>
      <c r="G330" s="13"/>
    </row>
    <row r="331" spans="1:7" ht="12.75" x14ac:dyDescent="0.2">
      <c r="A331" s="13"/>
      <c r="B331" s="13"/>
      <c r="C331" s="13"/>
      <c r="D331" s="13"/>
      <c r="E331" s="13"/>
      <c r="F331" s="13"/>
      <c r="G331" s="13"/>
    </row>
    <row r="332" spans="1:7" ht="12.75" x14ac:dyDescent="0.2">
      <c r="A332" s="13"/>
      <c r="B332" s="13"/>
      <c r="C332" s="13"/>
      <c r="D332" s="13"/>
      <c r="E332" s="13"/>
      <c r="F332" s="13"/>
      <c r="G332" s="13"/>
    </row>
    <row r="333" spans="1:7" ht="12.75" x14ac:dyDescent="0.2">
      <c r="A333" s="13"/>
      <c r="B333" s="13"/>
      <c r="C333" s="13"/>
      <c r="D333" s="13"/>
      <c r="E333" s="13"/>
      <c r="F333" s="13"/>
      <c r="G333" s="13"/>
    </row>
    <row r="334" spans="1:7" ht="12.75" x14ac:dyDescent="0.2">
      <c r="A334" s="13"/>
      <c r="B334" s="13"/>
      <c r="C334" s="13"/>
      <c r="D334" s="13"/>
      <c r="E334" s="13"/>
      <c r="F334" s="13"/>
      <c r="G334" s="13"/>
    </row>
    <row r="335" spans="1:7" ht="12.75" x14ac:dyDescent="0.2">
      <c r="A335" s="13"/>
      <c r="B335" s="13"/>
      <c r="C335" s="13"/>
      <c r="D335" s="13"/>
      <c r="E335" s="13"/>
      <c r="F335" s="13"/>
      <c r="G335" s="13"/>
    </row>
    <row r="336" spans="1:7" ht="12.75" x14ac:dyDescent="0.2">
      <c r="A336" s="13"/>
      <c r="B336" s="13"/>
      <c r="C336" s="13"/>
      <c r="D336" s="13"/>
      <c r="E336" s="13"/>
      <c r="F336" s="13"/>
      <c r="G336" s="13"/>
    </row>
    <row r="337" spans="1:7" ht="12.75" x14ac:dyDescent="0.2">
      <c r="A337" s="13"/>
      <c r="B337" s="13"/>
      <c r="C337" s="13"/>
      <c r="D337" s="13"/>
      <c r="E337" s="13"/>
      <c r="F337" s="13"/>
      <c r="G337" s="13"/>
    </row>
    <row r="338" spans="1:7" ht="12.75" x14ac:dyDescent="0.2">
      <c r="A338" s="13"/>
      <c r="B338" s="13"/>
      <c r="C338" s="13"/>
      <c r="D338" s="13"/>
      <c r="E338" s="13"/>
      <c r="F338" s="13"/>
      <c r="G338" s="13"/>
    </row>
    <row r="339" spans="1:7" ht="12.75" x14ac:dyDescent="0.2">
      <c r="A339" s="13"/>
      <c r="B339" s="13"/>
      <c r="C339" s="13"/>
      <c r="D339" s="13"/>
      <c r="E339" s="13"/>
      <c r="F339" s="13"/>
      <c r="G339" s="13"/>
    </row>
    <row r="340" spans="1:7" ht="12.75" x14ac:dyDescent="0.2">
      <c r="A340" s="13"/>
      <c r="B340" s="13"/>
      <c r="C340" s="13"/>
      <c r="D340" s="13"/>
      <c r="E340" s="13"/>
      <c r="F340" s="13"/>
      <c r="G340" s="13"/>
    </row>
    <row r="341" spans="1:7" ht="12.75" x14ac:dyDescent="0.2">
      <c r="A341" s="13"/>
      <c r="B341" s="13"/>
      <c r="C341" s="13"/>
      <c r="D341" s="13"/>
      <c r="E341" s="13"/>
      <c r="F341" s="13"/>
      <c r="G341" s="13"/>
    </row>
    <row r="342" spans="1:7" ht="12.75" x14ac:dyDescent="0.2">
      <c r="A342" s="13"/>
      <c r="B342" s="13"/>
      <c r="C342" s="13"/>
      <c r="D342" s="13"/>
      <c r="E342" s="13"/>
      <c r="F342" s="13"/>
      <c r="G342" s="13"/>
    </row>
    <row r="343" spans="1:7" ht="12.75" x14ac:dyDescent="0.2">
      <c r="A343" s="13"/>
      <c r="B343" s="13"/>
      <c r="C343" s="13"/>
      <c r="D343" s="13"/>
      <c r="E343" s="13"/>
      <c r="F343" s="13"/>
      <c r="G343" s="13"/>
    </row>
    <row r="344" spans="1:7" ht="12.75" x14ac:dyDescent="0.2">
      <c r="A344" s="13"/>
      <c r="B344" s="13"/>
      <c r="C344" s="13"/>
      <c r="D344" s="13"/>
      <c r="E344" s="13"/>
      <c r="F344" s="13"/>
      <c r="G344" s="13"/>
    </row>
    <row r="345" spans="1:7" ht="12.75" x14ac:dyDescent="0.2">
      <c r="A345" s="13"/>
      <c r="B345" s="13"/>
      <c r="C345" s="13"/>
      <c r="D345" s="13"/>
      <c r="E345" s="13"/>
      <c r="F345" s="13"/>
      <c r="G345" s="13"/>
    </row>
    <row r="346" spans="1:7" ht="12.75" x14ac:dyDescent="0.2">
      <c r="A346" s="13"/>
      <c r="B346" s="13"/>
      <c r="C346" s="13"/>
      <c r="D346" s="13"/>
      <c r="E346" s="13"/>
      <c r="F346" s="13"/>
      <c r="G346" s="13"/>
    </row>
    <row r="347" spans="1:7" ht="12.75" x14ac:dyDescent="0.2">
      <c r="A347" s="13"/>
      <c r="B347" s="13"/>
      <c r="C347" s="13"/>
      <c r="D347" s="13"/>
      <c r="E347" s="13"/>
      <c r="F347" s="13"/>
      <c r="G347" s="13"/>
    </row>
    <row r="348" spans="1:7" ht="12.75" x14ac:dyDescent="0.2">
      <c r="A348" s="13"/>
      <c r="B348" s="13"/>
      <c r="C348" s="13"/>
      <c r="D348" s="13"/>
      <c r="E348" s="13"/>
      <c r="F348" s="13"/>
      <c r="G348" s="13"/>
    </row>
    <row r="349" spans="1:7" ht="12.75" x14ac:dyDescent="0.2">
      <c r="A349" s="13"/>
      <c r="B349" s="13"/>
      <c r="C349" s="13"/>
      <c r="D349" s="13"/>
      <c r="E349" s="13"/>
      <c r="F349" s="13"/>
      <c r="G349" s="13"/>
    </row>
    <row r="350" spans="1:7" ht="12.75" x14ac:dyDescent="0.2">
      <c r="A350" s="13"/>
      <c r="B350" s="13"/>
      <c r="C350" s="13"/>
      <c r="D350" s="13"/>
      <c r="E350" s="13"/>
      <c r="F350" s="13"/>
      <c r="G350" s="13"/>
    </row>
    <row r="351" spans="1:7" ht="12.75" x14ac:dyDescent="0.2">
      <c r="A351" s="13"/>
      <c r="B351" s="13"/>
      <c r="C351" s="13"/>
      <c r="D351" s="13"/>
      <c r="E351" s="13"/>
      <c r="F351" s="13"/>
      <c r="G351" s="13"/>
    </row>
    <row r="352" spans="1:7" ht="12.75" x14ac:dyDescent="0.2">
      <c r="A352" s="13"/>
      <c r="B352" s="13"/>
      <c r="C352" s="13"/>
      <c r="D352" s="13"/>
      <c r="E352" s="13"/>
      <c r="F352" s="13"/>
      <c r="G352" s="13"/>
    </row>
    <row r="353" spans="1:7" ht="12.75" x14ac:dyDescent="0.2">
      <c r="A353" s="13"/>
      <c r="B353" s="13"/>
      <c r="C353" s="13"/>
      <c r="D353" s="13"/>
      <c r="E353" s="13"/>
      <c r="F353" s="13"/>
      <c r="G353" s="13"/>
    </row>
    <row r="354" spans="1:7" ht="12.75" x14ac:dyDescent="0.2">
      <c r="A354" s="13"/>
      <c r="B354" s="13"/>
      <c r="C354" s="13"/>
      <c r="D354" s="13"/>
      <c r="E354" s="13"/>
      <c r="F354" s="13"/>
      <c r="G354" s="13"/>
    </row>
    <row r="355" spans="1:7" ht="12.75" x14ac:dyDescent="0.2">
      <c r="A355" s="13"/>
      <c r="B355" s="13"/>
      <c r="C355" s="13"/>
      <c r="D355" s="13"/>
      <c r="E355" s="13"/>
      <c r="F355" s="13"/>
      <c r="G355" s="13"/>
    </row>
    <row r="356" spans="1:7" ht="12.75" x14ac:dyDescent="0.2">
      <c r="A356" s="13"/>
      <c r="B356" s="13"/>
      <c r="C356" s="13"/>
      <c r="D356" s="13"/>
      <c r="E356" s="13"/>
      <c r="F356" s="13"/>
      <c r="G356" s="13"/>
    </row>
    <row r="357" spans="1:7" ht="12.75" x14ac:dyDescent="0.2">
      <c r="A357" s="13"/>
      <c r="B357" s="13"/>
      <c r="C357" s="13"/>
      <c r="D357" s="13"/>
      <c r="E357" s="13"/>
      <c r="F357" s="13"/>
      <c r="G357" s="13"/>
    </row>
    <row r="358" spans="1:7" ht="12.75" x14ac:dyDescent="0.2">
      <c r="A358" s="13"/>
      <c r="B358" s="13"/>
      <c r="C358" s="13"/>
      <c r="D358" s="13"/>
      <c r="E358" s="13"/>
      <c r="F358" s="13"/>
      <c r="G358" s="13"/>
    </row>
    <row r="359" spans="1:7" ht="12.75" x14ac:dyDescent="0.2">
      <c r="A359" s="13"/>
      <c r="B359" s="13"/>
      <c r="C359" s="13"/>
      <c r="D359" s="13"/>
      <c r="E359" s="13"/>
      <c r="F359" s="13"/>
      <c r="G359" s="13"/>
    </row>
    <row r="360" spans="1:7" ht="12.75" x14ac:dyDescent="0.2">
      <c r="A360" s="13"/>
      <c r="B360" s="13"/>
      <c r="C360" s="13"/>
      <c r="D360" s="13"/>
      <c r="E360" s="13"/>
      <c r="F360" s="13"/>
      <c r="G360" s="13"/>
    </row>
    <row r="361" spans="1:7" ht="12.75" x14ac:dyDescent="0.2">
      <c r="A361" s="13"/>
      <c r="B361" s="13"/>
      <c r="C361" s="13"/>
      <c r="D361" s="13"/>
      <c r="E361" s="13"/>
      <c r="F361" s="13"/>
      <c r="G361" s="13"/>
    </row>
    <row r="362" spans="1:7" ht="12.75" x14ac:dyDescent="0.2">
      <c r="A362" s="13"/>
      <c r="B362" s="13"/>
      <c r="C362" s="13"/>
      <c r="D362" s="13"/>
      <c r="E362" s="13"/>
      <c r="F362" s="13"/>
      <c r="G362" s="13"/>
    </row>
    <row r="363" spans="1:7" ht="12.75" x14ac:dyDescent="0.2">
      <c r="A363" s="13"/>
      <c r="B363" s="13"/>
      <c r="C363" s="13"/>
      <c r="D363" s="13"/>
      <c r="E363" s="13"/>
      <c r="F363" s="13"/>
      <c r="G363" s="13"/>
    </row>
    <row r="364" spans="1:7" ht="12.75" x14ac:dyDescent="0.2">
      <c r="A364" s="13"/>
      <c r="B364" s="13"/>
      <c r="C364" s="13"/>
      <c r="D364" s="13"/>
      <c r="E364" s="13"/>
      <c r="F364" s="13"/>
      <c r="G364" s="13"/>
    </row>
    <row r="365" spans="1:7" ht="12.75" x14ac:dyDescent="0.2">
      <c r="A365" s="13"/>
      <c r="B365" s="13"/>
      <c r="C365" s="13"/>
      <c r="D365" s="13"/>
      <c r="E365" s="13"/>
      <c r="F365" s="13"/>
      <c r="G365" s="13"/>
    </row>
    <row r="366" spans="1:7" ht="12.75" x14ac:dyDescent="0.2">
      <c r="A366" s="13"/>
      <c r="B366" s="13"/>
      <c r="C366" s="13"/>
      <c r="D366" s="13"/>
      <c r="E366" s="13"/>
      <c r="F366" s="13"/>
      <c r="G366" s="13"/>
    </row>
    <row r="367" spans="1:7" ht="12.75" x14ac:dyDescent="0.2">
      <c r="A367" s="13"/>
      <c r="B367" s="13"/>
      <c r="C367" s="13"/>
      <c r="D367" s="13"/>
      <c r="E367" s="13"/>
      <c r="F367" s="13"/>
      <c r="G367" s="13"/>
    </row>
    <row r="368" spans="1:7" ht="12.75" x14ac:dyDescent="0.2">
      <c r="A368" s="13"/>
      <c r="B368" s="13"/>
      <c r="C368" s="13"/>
      <c r="D368" s="13"/>
      <c r="E368" s="13"/>
      <c r="F368" s="13"/>
      <c r="G368" s="13"/>
    </row>
    <row r="369" spans="1:7" ht="12.75" x14ac:dyDescent="0.2">
      <c r="A369" s="13"/>
      <c r="B369" s="13"/>
      <c r="C369" s="13"/>
      <c r="D369" s="13"/>
      <c r="E369" s="13"/>
      <c r="F369" s="13"/>
      <c r="G369" s="13"/>
    </row>
    <row r="370" spans="1:7" ht="12.75" x14ac:dyDescent="0.2">
      <c r="A370" s="13"/>
      <c r="B370" s="13"/>
      <c r="C370" s="13"/>
      <c r="D370" s="13"/>
      <c r="E370" s="13"/>
      <c r="F370" s="13"/>
      <c r="G370" s="13"/>
    </row>
    <row r="371" spans="1:7" ht="12.75" x14ac:dyDescent="0.2">
      <c r="A371" s="13"/>
      <c r="B371" s="13"/>
      <c r="C371" s="13"/>
      <c r="D371" s="13"/>
      <c r="E371" s="13"/>
      <c r="F371" s="13"/>
      <c r="G371" s="13"/>
    </row>
    <row r="372" spans="1:7" ht="12.75" x14ac:dyDescent="0.2">
      <c r="A372" s="13"/>
      <c r="B372" s="13"/>
      <c r="C372" s="13"/>
      <c r="D372" s="13"/>
      <c r="E372" s="13"/>
      <c r="F372" s="13"/>
      <c r="G372" s="13"/>
    </row>
    <row r="373" spans="1:7" ht="12.75" x14ac:dyDescent="0.2">
      <c r="A373" s="13"/>
      <c r="B373" s="13"/>
      <c r="C373" s="13"/>
      <c r="D373" s="13"/>
      <c r="E373" s="13"/>
      <c r="F373" s="13"/>
      <c r="G373" s="13"/>
    </row>
    <row r="374" spans="1:7" ht="12.75" x14ac:dyDescent="0.2">
      <c r="A374" s="13"/>
      <c r="B374" s="13"/>
      <c r="C374" s="13"/>
      <c r="D374" s="13"/>
      <c r="E374" s="13"/>
      <c r="F374" s="13"/>
      <c r="G374" s="13"/>
    </row>
    <row r="375" spans="1:7" ht="12.75" x14ac:dyDescent="0.2">
      <c r="A375" s="13"/>
      <c r="B375" s="13"/>
      <c r="C375" s="13"/>
      <c r="D375" s="13"/>
      <c r="E375" s="13"/>
      <c r="F375" s="13"/>
      <c r="G375" s="13"/>
    </row>
    <row r="376" spans="1:7" ht="12.75" x14ac:dyDescent="0.2">
      <c r="A376" s="13"/>
      <c r="B376" s="13"/>
      <c r="C376" s="13"/>
      <c r="D376" s="13"/>
      <c r="E376" s="13"/>
      <c r="F376" s="13"/>
      <c r="G376" s="13"/>
    </row>
    <row r="377" spans="1:7" ht="12.75" x14ac:dyDescent="0.2">
      <c r="A377" s="13"/>
      <c r="B377" s="13"/>
      <c r="C377" s="13"/>
      <c r="D377" s="13"/>
      <c r="E377" s="13"/>
      <c r="F377" s="13"/>
      <c r="G377" s="13"/>
    </row>
    <row r="378" spans="1:7" ht="12.75" x14ac:dyDescent="0.2">
      <c r="A378" s="13"/>
      <c r="B378" s="13"/>
      <c r="C378" s="13"/>
      <c r="D378" s="13"/>
      <c r="E378" s="13"/>
      <c r="F378" s="13"/>
      <c r="G378" s="13"/>
    </row>
    <row r="379" spans="1:7" ht="12.75" x14ac:dyDescent="0.2">
      <c r="A379" s="13"/>
      <c r="B379" s="13"/>
      <c r="C379" s="13"/>
      <c r="D379" s="13"/>
      <c r="E379" s="13"/>
      <c r="F379" s="13"/>
      <c r="G379" s="13"/>
    </row>
    <row r="380" spans="1:7" ht="12.75" x14ac:dyDescent="0.2">
      <c r="A380" s="13"/>
      <c r="B380" s="13"/>
      <c r="C380" s="13"/>
      <c r="D380" s="13"/>
      <c r="E380" s="13"/>
      <c r="F380" s="13"/>
      <c r="G380" s="13"/>
    </row>
    <row r="381" spans="1:7" ht="12.75" x14ac:dyDescent="0.2">
      <c r="A381" s="13"/>
      <c r="B381" s="13"/>
      <c r="C381" s="13"/>
      <c r="D381" s="13"/>
      <c r="E381" s="13"/>
      <c r="F381" s="13"/>
      <c r="G381" s="13"/>
    </row>
    <row r="382" spans="1:7" ht="12.75" x14ac:dyDescent="0.2">
      <c r="A382" s="13"/>
      <c r="B382" s="13"/>
      <c r="C382" s="13"/>
      <c r="D382" s="13"/>
      <c r="E382" s="13"/>
      <c r="F382" s="13"/>
      <c r="G382" s="13"/>
    </row>
    <row r="383" spans="1:7" ht="12.75" x14ac:dyDescent="0.2">
      <c r="A383" s="13"/>
      <c r="B383" s="13"/>
      <c r="C383" s="13"/>
      <c r="D383" s="13"/>
      <c r="E383" s="13"/>
      <c r="F383" s="13"/>
      <c r="G383" s="13"/>
    </row>
    <row r="384" spans="1:7" ht="12.75" x14ac:dyDescent="0.2">
      <c r="A384" s="13"/>
      <c r="B384" s="13"/>
      <c r="C384" s="13"/>
      <c r="D384" s="13"/>
      <c r="E384" s="13"/>
      <c r="F384" s="13"/>
      <c r="G384" s="13"/>
    </row>
    <row r="385" spans="1:7" ht="12.75" x14ac:dyDescent="0.2">
      <c r="A385" s="13"/>
      <c r="B385" s="13"/>
      <c r="C385" s="13"/>
      <c r="D385" s="13"/>
      <c r="E385" s="13"/>
      <c r="F385" s="13"/>
      <c r="G385" s="13"/>
    </row>
    <row r="386" spans="1:7" ht="12.75" x14ac:dyDescent="0.2">
      <c r="A386" s="13"/>
      <c r="B386" s="13"/>
      <c r="C386" s="13"/>
      <c r="D386" s="13"/>
      <c r="E386" s="13"/>
      <c r="F386" s="13"/>
      <c r="G386" s="13"/>
    </row>
    <row r="387" spans="1:7" ht="12.75" x14ac:dyDescent="0.2">
      <c r="A387" s="13"/>
      <c r="B387" s="13"/>
      <c r="C387" s="13"/>
      <c r="D387" s="13"/>
      <c r="E387" s="13"/>
      <c r="F387" s="13"/>
      <c r="G387" s="13"/>
    </row>
    <row r="388" spans="1:7" ht="12.75" x14ac:dyDescent="0.2">
      <c r="A388" s="13"/>
      <c r="B388" s="13"/>
      <c r="C388" s="13"/>
      <c r="D388" s="13"/>
      <c r="E388" s="13"/>
      <c r="F388" s="13"/>
      <c r="G388" s="13"/>
    </row>
    <row r="389" spans="1:7" ht="12.75" x14ac:dyDescent="0.2">
      <c r="A389" s="13"/>
      <c r="B389" s="13"/>
      <c r="C389" s="13"/>
      <c r="D389" s="13"/>
      <c r="E389" s="13"/>
      <c r="F389" s="13"/>
      <c r="G389" s="13"/>
    </row>
    <row r="390" spans="1:7" ht="12.75" x14ac:dyDescent="0.2">
      <c r="A390" s="13"/>
      <c r="B390" s="13"/>
      <c r="C390" s="13"/>
      <c r="D390" s="13"/>
      <c r="E390" s="13"/>
      <c r="F390" s="13"/>
      <c r="G390" s="13"/>
    </row>
    <row r="391" spans="1:7" ht="12.75" x14ac:dyDescent="0.2">
      <c r="A391" s="13"/>
      <c r="B391" s="13"/>
      <c r="C391" s="13"/>
      <c r="D391" s="13"/>
      <c r="E391" s="13"/>
      <c r="F391" s="13"/>
      <c r="G391" s="13"/>
    </row>
    <row r="392" spans="1:7" ht="12.75" x14ac:dyDescent="0.2">
      <c r="A392" s="13"/>
      <c r="B392" s="13"/>
      <c r="C392" s="13"/>
      <c r="D392" s="13"/>
      <c r="E392" s="13"/>
      <c r="F392" s="13"/>
      <c r="G392" s="13"/>
    </row>
    <row r="393" spans="1:7" ht="12.75" x14ac:dyDescent="0.2">
      <c r="A393" s="13"/>
      <c r="B393" s="13"/>
      <c r="C393" s="13"/>
      <c r="D393" s="13"/>
      <c r="E393" s="13"/>
      <c r="F393" s="13"/>
      <c r="G393" s="13"/>
    </row>
    <row r="394" spans="1:7" ht="12.75" x14ac:dyDescent="0.2">
      <c r="A394" s="13"/>
      <c r="B394" s="13"/>
      <c r="C394" s="13"/>
      <c r="D394" s="13"/>
      <c r="E394" s="13"/>
      <c r="F394" s="13"/>
      <c r="G394" s="13"/>
    </row>
    <row r="395" spans="1:7" ht="12.75" x14ac:dyDescent="0.2">
      <c r="A395" s="13"/>
      <c r="B395" s="13"/>
      <c r="C395" s="13"/>
      <c r="D395" s="13"/>
      <c r="E395" s="13"/>
      <c r="F395" s="13"/>
      <c r="G395" s="13"/>
    </row>
    <row r="396" spans="1:7" ht="12.75" x14ac:dyDescent="0.2">
      <c r="A396" s="13"/>
      <c r="B396" s="13"/>
      <c r="C396" s="13"/>
      <c r="D396" s="13"/>
      <c r="E396" s="13"/>
      <c r="F396" s="13"/>
      <c r="G396" s="13"/>
    </row>
    <row r="397" spans="1:7" ht="12.75" x14ac:dyDescent="0.2">
      <c r="A397" s="13"/>
      <c r="B397" s="13"/>
      <c r="C397" s="13"/>
      <c r="D397" s="13"/>
      <c r="E397" s="13"/>
      <c r="F397" s="13"/>
      <c r="G397" s="13"/>
    </row>
    <row r="398" spans="1:7" ht="12.75" x14ac:dyDescent="0.2">
      <c r="A398" s="13"/>
      <c r="B398" s="13"/>
      <c r="C398" s="13"/>
      <c r="D398" s="13"/>
      <c r="E398" s="13"/>
      <c r="F398" s="13"/>
      <c r="G398" s="13"/>
    </row>
    <row r="399" spans="1:7" ht="12.75" x14ac:dyDescent="0.2">
      <c r="A399" s="13"/>
      <c r="B399" s="13"/>
      <c r="C399" s="13"/>
      <c r="D399" s="13"/>
      <c r="E399" s="13"/>
      <c r="F399" s="13"/>
      <c r="G399" s="13"/>
    </row>
    <row r="400" spans="1:7" ht="12.75" x14ac:dyDescent="0.2">
      <c r="A400" s="13"/>
      <c r="B400" s="13"/>
      <c r="C400" s="13"/>
      <c r="D400" s="13"/>
      <c r="E400" s="13"/>
      <c r="F400" s="13"/>
      <c r="G400" s="13"/>
    </row>
    <row r="401" spans="1:7" ht="12.75" x14ac:dyDescent="0.2">
      <c r="A401" s="13"/>
      <c r="B401" s="13"/>
      <c r="C401" s="13"/>
      <c r="D401" s="13"/>
      <c r="E401" s="13"/>
      <c r="F401" s="13"/>
      <c r="G401" s="13"/>
    </row>
    <row r="402" spans="1:7" ht="12.75" x14ac:dyDescent="0.2">
      <c r="A402" s="13"/>
      <c r="B402" s="13"/>
      <c r="C402" s="13"/>
      <c r="D402" s="13"/>
      <c r="E402" s="13"/>
      <c r="F402" s="13"/>
      <c r="G402" s="13"/>
    </row>
    <row r="403" spans="1:7" ht="12.75" x14ac:dyDescent="0.2">
      <c r="A403" s="13"/>
      <c r="B403" s="13"/>
      <c r="C403" s="13"/>
      <c r="D403" s="13"/>
      <c r="E403" s="13"/>
      <c r="F403" s="13"/>
      <c r="G403" s="13"/>
    </row>
    <row r="404" spans="1:7" ht="12.75" x14ac:dyDescent="0.2">
      <c r="A404" s="13"/>
      <c r="B404" s="13"/>
      <c r="C404" s="13"/>
      <c r="D404" s="13"/>
      <c r="E404" s="13"/>
      <c r="F404" s="13"/>
      <c r="G404" s="13"/>
    </row>
    <row r="405" spans="1:7" ht="12.75" x14ac:dyDescent="0.2">
      <c r="A405" s="13"/>
      <c r="B405" s="13"/>
      <c r="C405" s="13"/>
      <c r="D405" s="13"/>
      <c r="E405" s="13"/>
      <c r="F405" s="13"/>
      <c r="G405" s="13"/>
    </row>
    <row r="406" spans="1:7" ht="12.75" x14ac:dyDescent="0.2">
      <c r="A406" s="13"/>
      <c r="B406" s="13"/>
      <c r="C406" s="13"/>
      <c r="D406" s="13"/>
      <c r="E406" s="13"/>
      <c r="F406" s="13"/>
      <c r="G406" s="13"/>
    </row>
    <row r="407" spans="1:7" ht="12.75" x14ac:dyDescent="0.2">
      <c r="A407" s="13"/>
      <c r="B407" s="13"/>
      <c r="C407" s="13"/>
      <c r="D407" s="13"/>
      <c r="E407" s="13"/>
      <c r="F407" s="13"/>
      <c r="G407" s="13"/>
    </row>
    <row r="408" spans="1:7" ht="12.75" x14ac:dyDescent="0.2">
      <c r="A408" s="13"/>
      <c r="B408" s="13"/>
      <c r="C408" s="13"/>
      <c r="D408" s="13"/>
      <c r="E408" s="13"/>
      <c r="F408" s="13"/>
      <c r="G408" s="13"/>
    </row>
    <row r="409" spans="1:7" ht="12.75" x14ac:dyDescent="0.2">
      <c r="A409" s="13"/>
      <c r="B409" s="13"/>
      <c r="C409" s="13"/>
      <c r="D409" s="13"/>
      <c r="E409" s="13"/>
      <c r="F409" s="13"/>
      <c r="G409" s="13"/>
    </row>
    <row r="410" spans="1:7" ht="12.75" x14ac:dyDescent="0.2">
      <c r="A410" s="13"/>
      <c r="B410" s="13"/>
      <c r="C410" s="13"/>
      <c r="D410" s="13"/>
      <c r="E410" s="13"/>
      <c r="F410" s="13"/>
      <c r="G410" s="13"/>
    </row>
    <row r="411" spans="1:7" ht="12.75" x14ac:dyDescent="0.2">
      <c r="A411" s="13"/>
      <c r="B411" s="13"/>
      <c r="C411" s="13"/>
      <c r="D411" s="13"/>
      <c r="E411" s="13"/>
      <c r="F411" s="13"/>
      <c r="G411" s="13"/>
    </row>
    <row r="412" spans="1:7" ht="12.75" x14ac:dyDescent="0.2">
      <c r="A412" s="13"/>
      <c r="B412" s="13"/>
      <c r="C412" s="13"/>
      <c r="D412" s="13"/>
      <c r="E412" s="13"/>
      <c r="F412" s="13"/>
      <c r="G412" s="13"/>
    </row>
    <row r="413" spans="1:7" ht="12.75" x14ac:dyDescent="0.2">
      <c r="A413" s="13"/>
      <c r="B413" s="13"/>
      <c r="C413" s="13"/>
      <c r="D413" s="13"/>
      <c r="E413" s="13"/>
      <c r="F413" s="13"/>
      <c r="G413" s="13"/>
    </row>
    <row r="414" spans="1:7" ht="12.75" x14ac:dyDescent="0.2">
      <c r="A414" s="13"/>
      <c r="B414" s="13"/>
      <c r="C414" s="13"/>
      <c r="D414" s="13"/>
      <c r="E414" s="13"/>
      <c r="F414" s="13"/>
      <c r="G414" s="13"/>
    </row>
    <row r="415" spans="1:7" ht="12.75" x14ac:dyDescent="0.2">
      <c r="A415" s="13"/>
      <c r="B415" s="13"/>
      <c r="C415" s="13"/>
      <c r="D415" s="13"/>
      <c r="E415" s="13"/>
      <c r="F415" s="13"/>
      <c r="G415" s="13"/>
    </row>
    <row r="416" spans="1:7" ht="12.75" x14ac:dyDescent="0.2">
      <c r="A416" s="13"/>
      <c r="B416" s="13"/>
      <c r="C416" s="13"/>
      <c r="D416" s="13"/>
      <c r="E416" s="13"/>
      <c r="F416" s="13"/>
      <c r="G416" s="13"/>
    </row>
    <row r="417" spans="1:7" ht="12.75" x14ac:dyDescent="0.2">
      <c r="A417" s="13"/>
      <c r="B417" s="13"/>
      <c r="C417" s="13"/>
      <c r="D417" s="13"/>
      <c r="E417" s="13"/>
      <c r="F417" s="13"/>
      <c r="G417" s="13"/>
    </row>
    <row r="418" spans="1:7" ht="12.75" x14ac:dyDescent="0.2">
      <c r="A418" s="13"/>
      <c r="B418" s="13"/>
      <c r="C418" s="13"/>
      <c r="D418" s="13"/>
      <c r="E418" s="13"/>
      <c r="F418" s="13"/>
      <c r="G418" s="13"/>
    </row>
    <row r="419" spans="1:7" ht="12.75" x14ac:dyDescent="0.2">
      <c r="A419" s="13"/>
      <c r="B419" s="13"/>
      <c r="C419" s="13"/>
      <c r="D419" s="13"/>
      <c r="E419" s="13"/>
      <c r="F419" s="13"/>
      <c r="G419" s="13"/>
    </row>
    <row r="420" spans="1:7" ht="12.75" x14ac:dyDescent="0.2">
      <c r="A420" s="13"/>
      <c r="B420" s="13"/>
      <c r="C420" s="13"/>
      <c r="D420" s="13"/>
      <c r="E420" s="13"/>
      <c r="F420" s="13"/>
      <c r="G420" s="13"/>
    </row>
    <row r="421" spans="1:7" ht="12.75" x14ac:dyDescent="0.2">
      <c r="A421" s="13"/>
      <c r="B421" s="13"/>
      <c r="C421" s="13"/>
      <c r="D421" s="13"/>
      <c r="E421" s="13"/>
      <c r="F421" s="13"/>
      <c r="G421" s="13"/>
    </row>
    <row r="422" spans="1:7" ht="12.75" x14ac:dyDescent="0.2">
      <c r="A422" s="13"/>
      <c r="B422" s="13"/>
      <c r="C422" s="13"/>
      <c r="D422" s="13"/>
      <c r="E422" s="13"/>
      <c r="F422" s="13"/>
      <c r="G422" s="13"/>
    </row>
    <row r="423" spans="1:7" ht="12.75" x14ac:dyDescent="0.2">
      <c r="A423" s="13"/>
      <c r="B423" s="13"/>
      <c r="C423" s="13"/>
      <c r="D423" s="13"/>
      <c r="E423" s="13"/>
      <c r="F423" s="13"/>
      <c r="G423" s="13"/>
    </row>
    <row r="424" spans="1:7" ht="12.75" x14ac:dyDescent="0.2">
      <c r="A424" s="13"/>
      <c r="B424" s="13"/>
      <c r="C424" s="13"/>
      <c r="D424" s="13"/>
      <c r="E424" s="13"/>
      <c r="F424" s="13"/>
      <c r="G424" s="13"/>
    </row>
    <row r="425" spans="1:7" ht="12.75" x14ac:dyDescent="0.2">
      <c r="A425" s="13"/>
      <c r="B425" s="13"/>
      <c r="C425" s="13"/>
      <c r="D425" s="13"/>
      <c r="E425" s="13"/>
      <c r="F425" s="13"/>
      <c r="G425" s="13"/>
    </row>
    <row r="426" spans="1:7" ht="12.75" x14ac:dyDescent="0.2">
      <c r="A426" s="13"/>
      <c r="B426" s="13"/>
      <c r="C426" s="13"/>
      <c r="D426" s="13"/>
      <c r="E426" s="13"/>
      <c r="F426" s="13"/>
      <c r="G426" s="13"/>
    </row>
    <row r="427" spans="1:7" ht="12.75" x14ac:dyDescent="0.2">
      <c r="A427" s="13"/>
      <c r="B427" s="13"/>
      <c r="C427" s="13"/>
      <c r="D427" s="13"/>
      <c r="E427" s="13"/>
      <c r="F427" s="13"/>
      <c r="G427" s="13"/>
    </row>
    <row r="428" spans="1:7" ht="12.75" x14ac:dyDescent="0.2">
      <c r="A428" s="13"/>
      <c r="B428" s="13"/>
      <c r="C428" s="13"/>
      <c r="D428" s="13"/>
      <c r="E428" s="13"/>
      <c r="F428" s="13"/>
      <c r="G428" s="13"/>
    </row>
    <row r="429" spans="1:7" ht="12.75" x14ac:dyDescent="0.2">
      <c r="A429" s="13"/>
      <c r="B429" s="13"/>
      <c r="C429" s="13"/>
      <c r="D429" s="13"/>
      <c r="E429" s="13"/>
      <c r="F429" s="13"/>
      <c r="G429" s="13"/>
    </row>
    <row r="430" spans="1:7" ht="12.75" x14ac:dyDescent="0.2">
      <c r="A430" s="13"/>
      <c r="B430" s="13"/>
      <c r="C430" s="13"/>
      <c r="D430" s="13"/>
      <c r="E430" s="13"/>
      <c r="F430" s="13"/>
      <c r="G430" s="13"/>
    </row>
    <row r="431" spans="1:7" ht="12.75" x14ac:dyDescent="0.2">
      <c r="A431" s="13"/>
      <c r="B431" s="13"/>
      <c r="C431" s="13"/>
      <c r="D431" s="13"/>
      <c r="E431" s="13"/>
      <c r="F431" s="13"/>
      <c r="G431" s="13"/>
    </row>
    <row r="432" spans="1:7" ht="12.75" x14ac:dyDescent="0.2">
      <c r="A432" s="13"/>
      <c r="B432" s="13"/>
      <c r="C432" s="13"/>
      <c r="D432" s="13"/>
      <c r="E432" s="13"/>
      <c r="F432" s="13"/>
      <c r="G432" s="13"/>
    </row>
    <row r="433" spans="1:7" ht="12.75" x14ac:dyDescent="0.2">
      <c r="A433" s="13"/>
      <c r="B433" s="13"/>
      <c r="C433" s="13"/>
      <c r="D433" s="13"/>
      <c r="E433" s="13"/>
      <c r="F433" s="13"/>
      <c r="G433" s="13"/>
    </row>
    <row r="434" spans="1:7" ht="12.75" x14ac:dyDescent="0.2">
      <c r="A434" s="13"/>
      <c r="B434" s="13"/>
      <c r="C434" s="13"/>
      <c r="D434" s="13"/>
      <c r="E434" s="13"/>
      <c r="F434" s="13"/>
      <c r="G434" s="13"/>
    </row>
    <row r="435" spans="1:7" ht="12.75" x14ac:dyDescent="0.2">
      <c r="A435" s="13"/>
      <c r="B435" s="13"/>
      <c r="C435" s="13"/>
      <c r="D435" s="13"/>
      <c r="E435" s="13"/>
      <c r="F435" s="13"/>
      <c r="G435" s="13"/>
    </row>
    <row r="436" spans="1:7" ht="12.75" x14ac:dyDescent="0.2">
      <c r="A436" s="13"/>
      <c r="B436" s="13"/>
      <c r="C436" s="13"/>
      <c r="D436" s="13"/>
      <c r="E436" s="13"/>
      <c r="F436" s="13"/>
      <c r="G436" s="13"/>
    </row>
    <row r="437" spans="1:7" ht="12.75" x14ac:dyDescent="0.2">
      <c r="A437" s="13"/>
      <c r="B437" s="13"/>
      <c r="C437" s="13"/>
      <c r="D437" s="13"/>
      <c r="E437" s="13"/>
      <c r="F437" s="13"/>
      <c r="G437" s="13"/>
    </row>
    <row r="438" spans="1:7" ht="12.75" x14ac:dyDescent="0.2">
      <c r="A438" s="13"/>
      <c r="B438" s="13"/>
      <c r="C438" s="13"/>
      <c r="D438" s="13"/>
      <c r="E438" s="13"/>
      <c r="F438" s="13"/>
      <c r="G438" s="13"/>
    </row>
    <row r="439" spans="1:7" ht="12.75" x14ac:dyDescent="0.2">
      <c r="A439" s="13"/>
      <c r="B439" s="13"/>
      <c r="C439" s="13"/>
      <c r="D439" s="13"/>
      <c r="E439" s="13"/>
      <c r="F439" s="13"/>
      <c r="G439" s="13"/>
    </row>
    <row r="440" spans="1:7" ht="12.75" x14ac:dyDescent="0.2">
      <c r="A440" s="13"/>
      <c r="B440" s="13"/>
      <c r="C440" s="13"/>
      <c r="D440" s="13"/>
      <c r="E440" s="13"/>
      <c r="F440" s="13"/>
      <c r="G440" s="13"/>
    </row>
    <row r="441" spans="1:7" ht="12.75" x14ac:dyDescent="0.2">
      <c r="A441" s="13"/>
      <c r="B441" s="13"/>
      <c r="C441" s="13"/>
      <c r="D441" s="13"/>
      <c r="E441" s="13"/>
      <c r="F441" s="13"/>
      <c r="G441" s="13"/>
    </row>
    <row r="442" spans="1:7" ht="12.75" x14ac:dyDescent="0.2">
      <c r="A442" s="13"/>
      <c r="B442" s="13"/>
      <c r="C442" s="13"/>
      <c r="D442" s="13"/>
      <c r="E442" s="13"/>
      <c r="F442" s="13"/>
      <c r="G442" s="13"/>
    </row>
    <row r="443" spans="1:7" ht="12.75" x14ac:dyDescent="0.2">
      <c r="A443" s="13"/>
      <c r="B443" s="13"/>
      <c r="C443" s="13"/>
      <c r="D443" s="13"/>
      <c r="E443" s="13"/>
      <c r="F443" s="13"/>
      <c r="G443" s="13"/>
    </row>
    <row r="444" spans="1:7" ht="12.75" x14ac:dyDescent="0.2">
      <c r="A444" s="13"/>
      <c r="B444" s="13"/>
      <c r="C444" s="13"/>
      <c r="D444" s="13"/>
      <c r="E444" s="13"/>
      <c r="F444" s="13"/>
      <c r="G444" s="13"/>
    </row>
    <row r="445" spans="1:7" ht="12.75" x14ac:dyDescent="0.2">
      <c r="A445" s="13"/>
      <c r="B445" s="13"/>
      <c r="C445" s="13"/>
      <c r="D445" s="13"/>
      <c r="E445" s="13"/>
      <c r="F445" s="13"/>
      <c r="G445" s="13"/>
    </row>
    <row r="446" spans="1:7" ht="12.75" x14ac:dyDescent="0.2">
      <c r="A446" s="13"/>
      <c r="B446" s="13"/>
      <c r="C446" s="13"/>
      <c r="D446" s="13"/>
      <c r="E446" s="13"/>
      <c r="F446" s="13"/>
      <c r="G446" s="13"/>
    </row>
    <row r="447" spans="1:7" ht="12.75" x14ac:dyDescent="0.2">
      <c r="A447" s="13"/>
      <c r="B447" s="13"/>
      <c r="C447" s="13"/>
      <c r="D447" s="13"/>
      <c r="E447" s="13"/>
      <c r="F447" s="13"/>
      <c r="G447" s="13"/>
    </row>
    <row r="448" spans="1:7" ht="12.75" x14ac:dyDescent="0.2">
      <c r="A448" s="13"/>
      <c r="B448" s="13"/>
      <c r="C448" s="13"/>
      <c r="D448" s="13"/>
      <c r="E448" s="13"/>
      <c r="F448" s="13"/>
      <c r="G448" s="13"/>
    </row>
    <row r="449" spans="1:7" ht="12.75" x14ac:dyDescent="0.2">
      <c r="A449" s="13"/>
      <c r="B449" s="13"/>
      <c r="C449" s="13"/>
      <c r="D449" s="13"/>
      <c r="E449" s="13"/>
      <c r="F449" s="13"/>
      <c r="G449" s="13"/>
    </row>
    <row r="450" spans="1:7" ht="12.75" x14ac:dyDescent="0.2">
      <c r="A450" s="13"/>
      <c r="B450" s="13"/>
      <c r="C450" s="13"/>
      <c r="D450" s="13"/>
      <c r="E450" s="13"/>
      <c r="F450" s="13"/>
      <c r="G450" s="13"/>
    </row>
    <row r="451" spans="1:7" ht="12.75" x14ac:dyDescent="0.2">
      <c r="A451" s="13"/>
      <c r="B451" s="13"/>
      <c r="C451" s="13"/>
      <c r="D451" s="13"/>
      <c r="E451" s="13"/>
      <c r="F451" s="13"/>
      <c r="G451" s="13"/>
    </row>
    <row r="452" spans="1:7" ht="12.75" x14ac:dyDescent="0.2">
      <c r="A452" s="13"/>
      <c r="B452" s="13"/>
      <c r="C452" s="13"/>
      <c r="D452" s="13"/>
      <c r="E452" s="13"/>
      <c r="F452" s="13"/>
      <c r="G452" s="13"/>
    </row>
    <row r="453" spans="1:7" ht="12.75" x14ac:dyDescent="0.2">
      <c r="A453" s="13"/>
      <c r="B453" s="13"/>
      <c r="C453" s="13"/>
      <c r="D453" s="13"/>
      <c r="E453" s="13"/>
      <c r="F453" s="13"/>
      <c r="G453" s="13"/>
    </row>
    <row r="454" spans="1:7" ht="12.75" x14ac:dyDescent="0.2">
      <c r="A454" s="13"/>
      <c r="B454" s="13"/>
      <c r="C454" s="13"/>
      <c r="D454" s="13"/>
      <c r="E454" s="13"/>
      <c r="F454" s="13"/>
      <c r="G454" s="13"/>
    </row>
    <row r="455" spans="1:7" ht="12.75" x14ac:dyDescent="0.2">
      <c r="A455" s="13"/>
      <c r="B455" s="13"/>
      <c r="C455" s="13"/>
      <c r="D455" s="13"/>
      <c r="E455" s="13"/>
      <c r="F455" s="13"/>
      <c r="G455" s="13"/>
    </row>
    <row r="456" spans="1:7" ht="12.75" x14ac:dyDescent="0.2">
      <c r="A456" s="13"/>
      <c r="B456" s="13"/>
      <c r="C456" s="13"/>
      <c r="D456" s="13"/>
      <c r="E456" s="13"/>
      <c r="F456" s="13"/>
      <c r="G456" s="13"/>
    </row>
    <row r="457" spans="1:7" ht="12.75" x14ac:dyDescent="0.2">
      <c r="A457" s="13"/>
      <c r="B457" s="13"/>
      <c r="C457" s="13"/>
      <c r="D457" s="13"/>
      <c r="E457" s="13"/>
      <c r="F457" s="13"/>
      <c r="G457" s="13"/>
    </row>
    <row r="458" spans="1:7" ht="12.75" x14ac:dyDescent="0.2">
      <c r="A458" s="13"/>
      <c r="B458" s="13"/>
      <c r="C458" s="13"/>
      <c r="D458" s="13"/>
      <c r="E458" s="13"/>
      <c r="F458" s="13"/>
      <c r="G458" s="13"/>
    </row>
    <row r="459" spans="1:7" ht="12.75" x14ac:dyDescent="0.2">
      <c r="A459" s="13"/>
      <c r="B459" s="13"/>
      <c r="C459" s="13"/>
      <c r="D459" s="13"/>
      <c r="E459" s="13"/>
      <c r="F459" s="13"/>
      <c r="G459" s="13"/>
    </row>
    <row r="460" spans="1:7" ht="12.75" x14ac:dyDescent="0.2">
      <c r="A460" s="13"/>
      <c r="B460" s="13"/>
      <c r="C460" s="13"/>
      <c r="D460" s="13"/>
      <c r="E460" s="13"/>
      <c r="F460" s="13"/>
      <c r="G460" s="13"/>
    </row>
    <row r="461" spans="1:7" ht="12.75" x14ac:dyDescent="0.2">
      <c r="A461" s="13"/>
      <c r="B461" s="13"/>
      <c r="C461" s="13"/>
      <c r="D461" s="13"/>
      <c r="E461" s="13"/>
      <c r="F461" s="13"/>
      <c r="G461" s="13"/>
    </row>
    <row r="462" spans="1:7" ht="12.75" x14ac:dyDescent="0.2">
      <c r="A462" s="13"/>
      <c r="B462" s="13"/>
      <c r="C462" s="13"/>
      <c r="D462" s="13"/>
      <c r="E462" s="13"/>
      <c r="F462" s="13"/>
      <c r="G462" s="13"/>
    </row>
    <row r="463" spans="1:7" ht="12.75" x14ac:dyDescent="0.2">
      <c r="A463" s="13"/>
      <c r="B463" s="13"/>
      <c r="C463" s="13"/>
      <c r="D463" s="13"/>
      <c r="E463" s="13"/>
      <c r="F463" s="13"/>
      <c r="G463" s="13"/>
    </row>
    <row r="464" spans="1:7" ht="12.75" x14ac:dyDescent="0.2">
      <c r="A464" s="13"/>
      <c r="B464" s="13"/>
      <c r="C464" s="13"/>
      <c r="D464" s="13"/>
      <c r="E464" s="13"/>
      <c r="F464" s="13"/>
      <c r="G464" s="13"/>
    </row>
    <row r="465" spans="1:7" ht="12.75" x14ac:dyDescent="0.2">
      <c r="A465" s="13"/>
      <c r="B465" s="13"/>
      <c r="C465" s="13"/>
      <c r="D465" s="13"/>
      <c r="E465" s="13"/>
      <c r="F465" s="13"/>
      <c r="G465" s="13"/>
    </row>
    <row r="466" spans="1:7" ht="12.75" x14ac:dyDescent="0.2">
      <c r="A466" s="13"/>
      <c r="B466" s="13"/>
      <c r="C466" s="13"/>
      <c r="D466" s="13"/>
      <c r="E466" s="13"/>
      <c r="F466" s="13"/>
      <c r="G466" s="13"/>
    </row>
    <row r="467" spans="1:7" ht="12.75" x14ac:dyDescent="0.2">
      <c r="A467" s="13"/>
      <c r="B467" s="13"/>
      <c r="C467" s="13"/>
      <c r="D467" s="13"/>
      <c r="E467" s="13"/>
      <c r="F467" s="13"/>
      <c r="G467" s="13"/>
    </row>
    <row r="468" spans="1:7" ht="12.75" x14ac:dyDescent="0.2">
      <c r="A468" s="13"/>
      <c r="B468" s="13"/>
      <c r="C468" s="13"/>
      <c r="D468" s="13"/>
      <c r="E468" s="13"/>
      <c r="F468" s="13"/>
      <c r="G468" s="13"/>
    </row>
    <row r="469" spans="1:7" ht="12.75" x14ac:dyDescent="0.2">
      <c r="A469" s="13"/>
      <c r="B469" s="13"/>
      <c r="C469" s="13"/>
      <c r="D469" s="13"/>
      <c r="E469" s="13"/>
      <c r="F469" s="13"/>
      <c r="G469" s="13"/>
    </row>
    <row r="470" spans="1:7" ht="12.75" x14ac:dyDescent="0.2">
      <c r="A470" s="13"/>
      <c r="B470" s="13"/>
      <c r="C470" s="13"/>
      <c r="D470" s="13"/>
      <c r="E470" s="13"/>
      <c r="F470" s="13"/>
      <c r="G470" s="13"/>
    </row>
    <row r="471" spans="1:7" ht="12.75" x14ac:dyDescent="0.2">
      <c r="A471" s="13"/>
      <c r="B471" s="13"/>
      <c r="C471" s="13"/>
      <c r="D471" s="13"/>
      <c r="E471" s="13"/>
      <c r="F471" s="13"/>
      <c r="G471" s="13"/>
    </row>
    <row r="472" spans="1:7" ht="12.75" x14ac:dyDescent="0.2">
      <c r="A472" s="13"/>
      <c r="B472" s="13"/>
      <c r="C472" s="13"/>
      <c r="D472" s="13"/>
      <c r="E472" s="13"/>
      <c r="F472" s="13"/>
      <c r="G472" s="13"/>
    </row>
    <row r="473" spans="1:7" ht="12.75" x14ac:dyDescent="0.2">
      <c r="A473" s="13"/>
      <c r="B473" s="13"/>
      <c r="C473" s="13"/>
      <c r="D473" s="13"/>
      <c r="E473" s="13"/>
      <c r="F473" s="13"/>
      <c r="G473" s="13"/>
    </row>
    <row r="474" spans="1:7" ht="12.75" x14ac:dyDescent="0.2">
      <c r="A474" s="13"/>
      <c r="B474" s="13"/>
      <c r="C474" s="13"/>
      <c r="D474" s="13"/>
      <c r="E474" s="13"/>
      <c r="F474" s="13"/>
      <c r="G474" s="13"/>
    </row>
    <row r="475" spans="1:7" ht="12.75" x14ac:dyDescent="0.2">
      <c r="A475" s="13"/>
      <c r="B475" s="13"/>
      <c r="C475" s="13"/>
      <c r="D475" s="13"/>
      <c r="E475" s="13"/>
      <c r="F475" s="13"/>
      <c r="G475" s="13"/>
    </row>
    <row r="476" spans="1:7" ht="12.75" x14ac:dyDescent="0.2">
      <c r="A476" s="13"/>
      <c r="B476" s="13"/>
      <c r="C476" s="13"/>
      <c r="D476" s="13"/>
      <c r="E476" s="13"/>
      <c r="F476" s="13"/>
      <c r="G476" s="13"/>
    </row>
    <row r="477" spans="1:7" ht="12.75" x14ac:dyDescent="0.2">
      <c r="A477" s="13"/>
      <c r="B477" s="13"/>
      <c r="C477" s="13"/>
      <c r="D477" s="13"/>
      <c r="E477" s="13"/>
      <c r="F477" s="13"/>
      <c r="G477" s="13"/>
    </row>
    <row r="478" spans="1:7" ht="12.75" x14ac:dyDescent="0.2">
      <c r="A478" s="13"/>
      <c r="B478" s="13"/>
      <c r="C478" s="13"/>
      <c r="D478" s="13"/>
      <c r="E478" s="13"/>
      <c r="F478" s="13"/>
      <c r="G478" s="13"/>
    </row>
    <row r="479" spans="1:7" ht="12.75" x14ac:dyDescent="0.2">
      <c r="A479" s="13"/>
      <c r="B479" s="13"/>
      <c r="C479" s="13"/>
      <c r="D479" s="13"/>
      <c r="E479" s="13"/>
      <c r="F479" s="13"/>
      <c r="G479" s="13"/>
    </row>
    <row r="480" spans="1:7" ht="12.75" x14ac:dyDescent="0.2">
      <c r="A480" s="13"/>
      <c r="B480" s="13"/>
      <c r="C480" s="13"/>
      <c r="D480" s="13"/>
      <c r="E480" s="13"/>
      <c r="F480" s="13"/>
      <c r="G480" s="13"/>
    </row>
    <row r="481" spans="1:7" ht="12.75" x14ac:dyDescent="0.2">
      <c r="A481" s="13"/>
      <c r="B481" s="13"/>
      <c r="C481" s="13"/>
      <c r="D481" s="13"/>
      <c r="E481" s="13"/>
      <c r="F481" s="13"/>
      <c r="G481" s="13"/>
    </row>
    <row r="482" spans="1:7" ht="12.75" x14ac:dyDescent="0.2">
      <c r="A482" s="13"/>
      <c r="B482" s="13"/>
      <c r="C482" s="13"/>
      <c r="D482" s="13"/>
      <c r="E482" s="13"/>
      <c r="F482" s="13"/>
      <c r="G482" s="13"/>
    </row>
    <row r="483" spans="1:7" ht="12.75" x14ac:dyDescent="0.2">
      <c r="A483" s="13"/>
      <c r="B483" s="13"/>
      <c r="C483" s="13"/>
      <c r="D483" s="13"/>
      <c r="E483" s="13"/>
      <c r="F483" s="13"/>
      <c r="G483" s="13"/>
    </row>
    <row r="484" spans="1:7" ht="12.75" x14ac:dyDescent="0.2">
      <c r="A484" s="13"/>
      <c r="B484" s="13"/>
      <c r="C484" s="13"/>
      <c r="D484" s="13"/>
      <c r="E484" s="13"/>
      <c r="F484" s="13"/>
      <c r="G484" s="13"/>
    </row>
    <row r="485" spans="1:7" ht="12.75" x14ac:dyDescent="0.2">
      <c r="A485" s="13"/>
      <c r="B485" s="13"/>
      <c r="C485" s="13"/>
      <c r="D485" s="13"/>
      <c r="E485" s="13"/>
      <c r="F485" s="13"/>
      <c r="G485" s="13"/>
    </row>
    <row r="486" spans="1:7" ht="12.75" x14ac:dyDescent="0.2">
      <c r="A486" s="13"/>
      <c r="B486" s="13"/>
      <c r="C486" s="13"/>
      <c r="D486" s="13"/>
      <c r="E486" s="13"/>
      <c r="F486" s="13"/>
      <c r="G486" s="13"/>
    </row>
    <row r="487" spans="1:7" ht="12.75" x14ac:dyDescent="0.2">
      <c r="A487" s="13"/>
      <c r="B487" s="13"/>
      <c r="C487" s="13"/>
      <c r="D487" s="13"/>
      <c r="E487" s="13"/>
      <c r="F487" s="13"/>
      <c r="G487" s="13"/>
    </row>
    <row r="488" spans="1:7" ht="12.75" x14ac:dyDescent="0.2">
      <c r="A488" s="13"/>
      <c r="B488" s="13"/>
      <c r="C488" s="13"/>
      <c r="D488" s="13"/>
      <c r="E488" s="13"/>
      <c r="F488" s="13"/>
      <c r="G488" s="13"/>
    </row>
    <row r="489" spans="1:7" ht="12.75" x14ac:dyDescent="0.2">
      <c r="A489" s="13"/>
      <c r="B489" s="13"/>
      <c r="C489" s="13"/>
      <c r="D489" s="13"/>
      <c r="E489" s="13"/>
      <c r="F489" s="13"/>
      <c r="G489" s="13"/>
    </row>
    <row r="490" spans="1:7" ht="12.75" x14ac:dyDescent="0.2">
      <c r="A490" s="13"/>
      <c r="B490" s="13"/>
      <c r="C490" s="13"/>
      <c r="D490" s="13"/>
      <c r="E490" s="13"/>
      <c r="F490" s="13"/>
      <c r="G490" s="13"/>
    </row>
    <row r="491" spans="1:7" ht="12.75" x14ac:dyDescent="0.2">
      <c r="A491" s="13"/>
      <c r="B491" s="13"/>
      <c r="C491" s="13"/>
      <c r="D491" s="13"/>
      <c r="E491" s="13"/>
      <c r="F491" s="13"/>
      <c r="G491" s="13"/>
    </row>
    <row r="492" spans="1:7" ht="12.75" x14ac:dyDescent="0.2">
      <c r="A492" s="13"/>
      <c r="B492" s="13"/>
      <c r="C492" s="13"/>
      <c r="D492" s="13"/>
      <c r="E492" s="13"/>
      <c r="F492" s="13"/>
      <c r="G492" s="13"/>
    </row>
    <row r="493" spans="1:7" ht="12.75" x14ac:dyDescent="0.2">
      <c r="A493" s="13"/>
      <c r="B493" s="13"/>
      <c r="C493" s="13"/>
      <c r="D493" s="13"/>
      <c r="E493" s="13"/>
      <c r="F493" s="13"/>
      <c r="G493" s="13"/>
    </row>
    <row r="494" spans="1:7" ht="12.75" x14ac:dyDescent="0.2">
      <c r="A494" s="13"/>
      <c r="B494" s="13"/>
      <c r="C494" s="13"/>
      <c r="D494" s="13"/>
      <c r="E494" s="13"/>
      <c r="F494" s="13"/>
      <c r="G494" s="13"/>
    </row>
    <row r="495" spans="1:7" ht="12.75" x14ac:dyDescent="0.2">
      <c r="A495" s="13"/>
      <c r="B495" s="13"/>
      <c r="C495" s="13"/>
      <c r="D495" s="13"/>
      <c r="E495" s="13"/>
      <c r="F495" s="13"/>
      <c r="G495" s="13"/>
    </row>
    <row r="496" spans="1:7" ht="12.75" x14ac:dyDescent="0.2">
      <c r="A496" s="13"/>
      <c r="B496" s="13"/>
      <c r="C496" s="13"/>
      <c r="D496" s="13"/>
      <c r="E496" s="13"/>
      <c r="F496" s="13"/>
      <c r="G496" s="13"/>
    </row>
    <row r="497" spans="1:7" ht="12.75" x14ac:dyDescent="0.2">
      <c r="A497" s="13"/>
      <c r="B497" s="13"/>
      <c r="C497" s="13"/>
      <c r="D497" s="13"/>
      <c r="E497" s="13"/>
      <c r="F497" s="13"/>
      <c r="G497" s="13"/>
    </row>
    <row r="498" spans="1:7" ht="12.75" x14ac:dyDescent="0.2">
      <c r="A498" s="13"/>
      <c r="B498" s="13"/>
      <c r="C498" s="13"/>
      <c r="D498" s="13"/>
      <c r="E498" s="13"/>
      <c r="F498" s="13"/>
      <c r="G498" s="13"/>
    </row>
    <row r="499" spans="1:7" ht="12.75" x14ac:dyDescent="0.2">
      <c r="A499" s="13"/>
      <c r="B499" s="13"/>
      <c r="C499" s="13"/>
      <c r="D499" s="13"/>
      <c r="E499" s="13"/>
      <c r="F499" s="13"/>
      <c r="G499" s="13"/>
    </row>
    <row r="500" spans="1:7" ht="12.75" x14ac:dyDescent="0.2">
      <c r="A500" s="13"/>
      <c r="B500" s="13"/>
      <c r="C500" s="13"/>
      <c r="D500" s="13"/>
      <c r="E500" s="13"/>
      <c r="F500" s="13"/>
      <c r="G500" s="13"/>
    </row>
    <row r="501" spans="1:7" ht="12.75" x14ac:dyDescent="0.2">
      <c r="A501" s="13"/>
      <c r="B501" s="13"/>
      <c r="C501" s="13"/>
      <c r="D501" s="13"/>
      <c r="E501" s="13"/>
      <c r="F501" s="13"/>
      <c r="G501" s="13"/>
    </row>
    <row r="502" spans="1:7" ht="12.75" x14ac:dyDescent="0.2">
      <c r="A502" s="13"/>
      <c r="B502" s="13"/>
      <c r="C502" s="13"/>
      <c r="D502" s="13"/>
      <c r="E502" s="13"/>
      <c r="F502" s="13"/>
      <c r="G502" s="13"/>
    </row>
    <row r="503" spans="1:7" ht="12.75" x14ac:dyDescent="0.2">
      <c r="A503" s="13"/>
      <c r="B503" s="13"/>
      <c r="C503" s="13"/>
      <c r="D503" s="13"/>
      <c r="E503" s="13"/>
      <c r="F503" s="13"/>
      <c r="G503" s="13"/>
    </row>
    <row r="504" spans="1:7" ht="12.75" x14ac:dyDescent="0.2">
      <c r="A504" s="13"/>
      <c r="B504" s="13"/>
      <c r="C504" s="13"/>
      <c r="D504" s="13"/>
      <c r="E504" s="13"/>
      <c r="F504" s="13"/>
      <c r="G504" s="13"/>
    </row>
    <row r="505" spans="1:7" ht="12.75" x14ac:dyDescent="0.2">
      <c r="A505" s="13"/>
      <c r="B505" s="13"/>
      <c r="C505" s="13"/>
      <c r="D505" s="13"/>
      <c r="E505" s="13"/>
      <c r="F505" s="13"/>
      <c r="G505" s="13"/>
    </row>
    <row r="506" spans="1:7" ht="12.75" x14ac:dyDescent="0.2">
      <c r="A506" s="13"/>
      <c r="B506" s="13"/>
      <c r="C506" s="13"/>
      <c r="D506" s="13"/>
      <c r="E506" s="13"/>
      <c r="F506" s="13"/>
      <c r="G506" s="13"/>
    </row>
    <row r="507" spans="1:7" ht="12.75" x14ac:dyDescent="0.2">
      <c r="A507" s="13"/>
      <c r="B507" s="13"/>
      <c r="C507" s="13"/>
      <c r="D507" s="13"/>
      <c r="E507" s="13"/>
      <c r="F507" s="13"/>
      <c r="G507" s="13"/>
    </row>
    <row r="508" spans="1:7" ht="12.75" x14ac:dyDescent="0.2">
      <c r="A508" s="13"/>
      <c r="B508" s="13"/>
      <c r="C508" s="13"/>
      <c r="D508" s="13"/>
      <c r="E508" s="13"/>
      <c r="F508" s="13"/>
      <c r="G508" s="13"/>
    </row>
    <row r="509" spans="1:7" ht="12.75" x14ac:dyDescent="0.2">
      <c r="A509" s="13"/>
      <c r="B509" s="13"/>
      <c r="C509" s="13"/>
      <c r="D509" s="13"/>
      <c r="E509" s="13"/>
      <c r="F509" s="13"/>
      <c r="G509" s="13"/>
    </row>
    <row r="510" spans="1:7" ht="12.75" x14ac:dyDescent="0.2">
      <c r="A510" s="13"/>
      <c r="B510" s="13"/>
      <c r="C510" s="13"/>
      <c r="D510" s="13"/>
      <c r="E510" s="13"/>
      <c r="F510" s="13"/>
      <c r="G510" s="13"/>
    </row>
    <row r="511" spans="1:7" ht="12.75" x14ac:dyDescent="0.2">
      <c r="A511" s="13"/>
      <c r="B511" s="13"/>
      <c r="C511" s="13"/>
      <c r="D511" s="13"/>
      <c r="E511" s="13"/>
      <c r="F511" s="13"/>
      <c r="G511" s="13"/>
    </row>
    <row r="512" spans="1:7" ht="12.75" x14ac:dyDescent="0.2">
      <c r="A512" s="13"/>
      <c r="B512" s="13"/>
      <c r="C512" s="13"/>
      <c r="D512" s="13"/>
      <c r="E512" s="13"/>
      <c r="F512" s="13"/>
      <c r="G512" s="13"/>
    </row>
    <row r="513" spans="1:7" ht="12.75" x14ac:dyDescent="0.2">
      <c r="A513" s="13"/>
      <c r="B513" s="13"/>
      <c r="C513" s="13"/>
      <c r="D513" s="13"/>
      <c r="E513" s="13"/>
      <c r="F513" s="13"/>
      <c r="G513" s="13"/>
    </row>
    <row r="514" spans="1:7" ht="12.75" x14ac:dyDescent="0.2">
      <c r="A514" s="13"/>
      <c r="B514" s="13"/>
      <c r="C514" s="13"/>
      <c r="D514" s="13"/>
      <c r="E514" s="13"/>
      <c r="F514" s="13"/>
      <c r="G514" s="13"/>
    </row>
    <row r="515" spans="1:7" ht="12.75" x14ac:dyDescent="0.2">
      <c r="A515" s="13"/>
      <c r="B515" s="13"/>
      <c r="C515" s="13"/>
      <c r="D515" s="13"/>
      <c r="E515" s="13"/>
      <c r="F515" s="13"/>
      <c r="G515" s="13"/>
    </row>
    <row r="516" spans="1:7" ht="12.75" x14ac:dyDescent="0.2">
      <c r="A516" s="13"/>
      <c r="B516" s="13"/>
      <c r="C516" s="13"/>
      <c r="D516" s="13"/>
      <c r="E516" s="13"/>
      <c r="F516" s="13"/>
      <c r="G516" s="13"/>
    </row>
    <row r="517" spans="1:7" ht="12.75" x14ac:dyDescent="0.2">
      <c r="A517" s="13"/>
      <c r="B517" s="13"/>
      <c r="C517" s="13"/>
      <c r="D517" s="13"/>
      <c r="E517" s="13"/>
      <c r="F517" s="13"/>
      <c r="G517" s="13"/>
    </row>
    <row r="518" spans="1:7" ht="12.75" x14ac:dyDescent="0.2">
      <c r="A518" s="13"/>
      <c r="B518" s="13"/>
      <c r="C518" s="13"/>
      <c r="D518" s="13"/>
      <c r="E518" s="13"/>
      <c r="F518" s="13"/>
      <c r="G518" s="13"/>
    </row>
    <row r="519" spans="1:7" ht="12.75" x14ac:dyDescent="0.2">
      <c r="A519" s="13"/>
      <c r="B519" s="13"/>
      <c r="C519" s="13"/>
      <c r="D519" s="13"/>
      <c r="E519" s="13"/>
      <c r="F519" s="13"/>
      <c r="G519" s="13"/>
    </row>
    <row r="520" spans="1:7" ht="12.75" x14ac:dyDescent="0.2">
      <c r="A520" s="13"/>
      <c r="B520" s="13"/>
      <c r="C520" s="13"/>
      <c r="D520" s="13"/>
      <c r="E520" s="13"/>
      <c r="F520" s="13"/>
      <c r="G520" s="13"/>
    </row>
    <row r="521" spans="1:7" ht="12.75" x14ac:dyDescent="0.2">
      <c r="A521" s="13"/>
      <c r="B521" s="13"/>
      <c r="C521" s="13"/>
      <c r="D521" s="13"/>
      <c r="E521" s="13"/>
      <c r="F521" s="13"/>
      <c r="G521" s="13"/>
    </row>
    <row r="522" spans="1:7" ht="12.75" x14ac:dyDescent="0.2">
      <c r="A522" s="13"/>
      <c r="B522" s="13"/>
      <c r="C522" s="13"/>
      <c r="D522" s="13"/>
      <c r="E522" s="13"/>
      <c r="F522" s="13"/>
      <c r="G522" s="13"/>
    </row>
    <row r="523" spans="1:7" ht="12.75" x14ac:dyDescent="0.2">
      <c r="A523" s="13"/>
      <c r="B523" s="13"/>
      <c r="C523" s="13"/>
      <c r="D523" s="13"/>
      <c r="E523" s="13"/>
      <c r="F523" s="13"/>
      <c r="G523" s="13"/>
    </row>
    <row r="524" spans="1:7" ht="12.75" x14ac:dyDescent="0.2">
      <c r="A524" s="13"/>
      <c r="B524" s="13"/>
      <c r="C524" s="13"/>
      <c r="D524" s="13"/>
      <c r="E524" s="13"/>
      <c r="F524" s="13"/>
      <c r="G524" s="13"/>
    </row>
    <row r="525" spans="1:7" ht="12.75" x14ac:dyDescent="0.2">
      <c r="A525" s="13"/>
      <c r="B525" s="13"/>
      <c r="C525" s="13"/>
      <c r="D525" s="13"/>
      <c r="E525" s="13"/>
      <c r="F525" s="13"/>
      <c r="G525" s="13"/>
    </row>
    <row r="526" spans="1:7" ht="12.75" x14ac:dyDescent="0.2">
      <c r="A526" s="13"/>
      <c r="B526" s="13"/>
      <c r="C526" s="13"/>
      <c r="D526" s="13"/>
      <c r="E526" s="13"/>
      <c r="F526" s="13"/>
      <c r="G526" s="13"/>
    </row>
    <row r="527" spans="1:7" ht="12.75" x14ac:dyDescent="0.2">
      <c r="A527" s="13"/>
      <c r="B527" s="13"/>
      <c r="C527" s="13"/>
      <c r="D527" s="13"/>
      <c r="E527" s="13"/>
      <c r="F527" s="13"/>
      <c r="G527" s="13"/>
    </row>
    <row r="528" spans="1:7" ht="12.75" x14ac:dyDescent="0.2">
      <c r="A528" s="13"/>
      <c r="B528" s="13"/>
      <c r="C528" s="13"/>
      <c r="D528" s="13"/>
      <c r="E528" s="13"/>
      <c r="F528" s="13"/>
      <c r="G528" s="13"/>
    </row>
    <row r="529" spans="1:7" ht="12.75" x14ac:dyDescent="0.2">
      <c r="A529" s="13"/>
      <c r="B529" s="13"/>
      <c r="C529" s="13"/>
      <c r="D529" s="13"/>
      <c r="E529" s="13"/>
      <c r="F529" s="13"/>
      <c r="G529" s="13"/>
    </row>
    <row r="530" spans="1:7" ht="12.75" x14ac:dyDescent="0.2">
      <c r="A530" s="13"/>
      <c r="B530" s="13"/>
      <c r="C530" s="13"/>
      <c r="D530" s="13"/>
      <c r="E530" s="13"/>
      <c r="F530" s="13"/>
      <c r="G530" s="13"/>
    </row>
    <row r="531" spans="1:7" ht="12.75" x14ac:dyDescent="0.2">
      <c r="A531" s="13"/>
      <c r="B531" s="13"/>
      <c r="C531" s="13"/>
      <c r="D531" s="13"/>
      <c r="E531" s="13"/>
      <c r="F531" s="13"/>
      <c r="G531" s="13"/>
    </row>
    <row r="532" spans="1:7" ht="12.75" x14ac:dyDescent="0.2">
      <c r="A532" s="13"/>
      <c r="B532" s="13"/>
      <c r="C532" s="13"/>
      <c r="D532" s="13"/>
      <c r="E532" s="13"/>
      <c r="F532" s="13"/>
      <c r="G532" s="13"/>
    </row>
    <row r="533" spans="1:7" ht="12.75" x14ac:dyDescent="0.2">
      <c r="A533" s="13"/>
      <c r="B533" s="13"/>
      <c r="C533" s="13"/>
      <c r="D533" s="13"/>
      <c r="E533" s="13"/>
      <c r="F533" s="13"/>
      <c r="G533" s="13"/>
    </row>
    <row r="534" spans="1:7" ht="12.75" x14ac:dyDescent="0.2">
      <c r="A534" s="13"/>
      <c r="B534" s="13"/>
      <c r="C534" s="13"/>
      <c r="D534" s="13"/>
      <c r="E534" s="13"/>
      <c r="F534" s="13"/>
      <c r="G534" s="13"/>
    </row>
    <row r="535" spans="1:7" ht="12.75" x14ac:dyDescent="0.2">
      <c r="A535" s="13"/>
      <c r="B535" s="13"/>
      <c r="C535" s="13"/>
      <c r="D535" s="13"/>
      <c r="E535" s="13"/>
      <c r="F535" s="13"/>
      <c r="G535" s="13"/>
    </row>
    <row r="536" spans="1:7" ht="12.75" x14ac:dyDescent="0.2">
      <c r="A536" s="13"/>
      <c r="B536" s="13"/>
      <c r="C536" s="13"/>
      <c r="D536" s="13"/>
      <c r="E536" s="13"/>
      <c r="F536" s="13"/>
      <c r="G536" s="13"/>
    </row>
    <row r="537" spans="1:7" ht="12.75" x14ac:dyDescent="0.2">
      <c r="A537" s="13"/>
      <c r="B537" s="13"/>
      <c r="C537" s="13"/>
      <c r="D537" s="13"/>
      <c r="E537" s="13"/>
      <c r="F537" s="13"/>
      <c r="G537" s="13"/>
    </row>
    <row r="538" spans="1:7" ht="12.75" x14ac:dyDescent="0.2">
      <c r="A538" s="13"/>
      <c r="B538" s="13"/>
      <c r="C538" s="13"/>
      <c r="D538" s="13"/>
      <c r="E538" s="13"/>
      <c r="F538" s="13"/>
      <c r="G538" s="13"/>
    </row>
    <row r="539" spans="1:7" ht="12.75" x14ac:dyDescent="0.2">
      <c r="A539" s="13"/>
      <c r="B539" s="13"/>
      <c r="C539" s="13"/>
      <c r="D539" s="13"/>
      <c r="E539" s="13"/>
      <c r="F539" s="13"/>
      <c r="G539" s="13"/>
    </row>
    <row r="540" spans="1:7" ht="12.75" x14ac:dyDescent="0.2">
      <c r="A540" s="13"/>
      <c r="B540" s="13"/>
      <c r="C540" s="13"/>
      <c r="D540" s="13"/>
      <c r="E540" s="13"/>
      <c r="F540" s="13"/>
      <c r="G540" s="13"/>
    </row>
    <row r="541" spans="1:7" ht="12.75" x14ac:dyDescent="0.2">
      <c r="A541" s="13"/>
      <c r="B541" s="13"/>
      <c r="C541" s="13"/>
      <c r="D541" s="13"/>
      <c r="E541" s="13"/>
      <c r="F541" s="13"/>
      <c r="G541" s="13"/>
    </row>
    <row r="542" spans="1:7" ht="12.75" x14ac:dyDescent="0.2">
      <c r="A542" s="13"/>
      <c r="B542" s="13"/>
      <c r="C542" s="13"/>
      <c r="D542" s="13"/>
      <c r="E542" s="13"/>
      <c r="F542" s="13"/>
      <c r="G542" s="13"/>
    </row>
    <row r="543" spans="1:7" ht="12.75" x14ac:dyDescent="0.2">
      <c r="A543" s="13"/>
      <c r="B543" s="13"/>
      <c r="C543" s="13"/>
      <c r="D543" s="13"/>
      <c r="E543" s="13"/>
      <c r="F543" s="13"/>
      <c r="G543" s="13"/>
    </row>
    <row r="544" spans="1:7" ht="12.75" x14ac:dyDescent="0.2">
      <c r="A544" s="13"/>
      <c r="B544" s="13"/>
      <c r="C544" s="13"/>
      <c r="D544" s="13"/>
      <c r="E544" s="13"/>
      <c r="F544" s="13"/>
      <c r="G544" s="13"/>
    </row>
    <row r="545" spans="1:7" ht="12.75" x14ac:dyDescent="0.2">
      <c r="A545" s="13"/>
      <c r="B545" s="13"/>
      <c r="C545" s="13"/>
      <c r="D545" s="13"/>
      <c r="E545" s="13"/>
      <c r="F545" s="13"/>
      <c r="G545" s="13"/>
    </row>
    <row r="546" spans="1:7" ht="12.75" x14ac:dyDescent="0.2">
      <c r="A546" s="13"/>
      <c r="B546" s="13"/>
      <c r="C546" s="13"/>
      <c r="D546" s="13"/>
      <c r="E546" s="13"/>
      <c r="F546" s="13"/>
      <c r="G546" s="13"/>
    </row>
    <row r="547" spans="1:7" ht="12.75" x14ac:dyDescent="0.2">
      <c r="A547" s="13"/>
      <c r="B547" s="13"/>
      <c r="C547" s="13"/>
      <c r="D547" s="13"/>
      <c r="E547" s="13"/>
      <c r="F547" s="13"/>
      <c r="G547" s="13"/>
    </row>
    <row r="548" spans="1:7" ht="12.75" x14ac:dyDescent="0.2">
      <c r="A548" s="13"/>
      <c r="B548" s="13"/>
      <c r="C548" s="13"/>
      <c r="D548" s="13"/>
      <c r="E548" s="13"/>
      <c r="F548" s="13"/>
      <c r="G548" s="13"/>
    </row>
    <row r="549" spans="1:7" ht="12.75" x14ac:dyDescent="0.2">
      <c r="A549" s="13"/>
      <c r="B549" s="13"/>
      <c r="C549" s="13"/>
      <c r="D549" s="13"/>
      <c r="E549" s="13"/>
      <c r="F549" s="13"/>
      <c r="G549" s="13"/>
    </row>
    <row r="550" spans="1:7" ht="12.75" x14ac:dyDescent="0.2">
      <c r="A550" s="13"/>
      <c r="B550" s="13"/>
      <c r="C550" s="13"/>
      <c r="D550" s="13"/>
      <c r="E550" s="13"/>
      <c r="F550" s="13"/>
      <c r="G550" s="13"/>
    </row>
    <row r="551" spans="1:7" ht="12.75" x14ac:dyDescent="0.2">
      <c r="A551" s="13"/>
      <c r="B551" s="13"/>
      <c r="C551" s="13"/>
      <c r="D551" s="13"/>
      <c r="E551" s="13"/>
      <c r="F551" s="13"/>
      <c r="G551" s="13"/>
    </row>
    <row r="552" spans="1:7" ht="12.75" x14ac:dyDescent="0.2">
      <c r="A552" s="13"/>
      <c r="B552" s="13"/>
      <c r="C552" s="13"/>
      <c r="D552" s="13"/>
      <c r="E552" s="13"/>
      <c r="F552" s="13"/>
      <c r="G552" s="13"/>
    </row>
    <row r="553" spans="1:7" ht="12.75" x14ac:dyDescent="0.2">
      <c r="A553" s="13"/>
      <c r="B553" s="13"/>
      <c r="C553" s="13"/>
      <c r="D553" s="13"/>
      <c r="E553" s="13"/>
      <c r="F553" s="13"/>
      <c r="G553" s="13"/>
    </row>
    <row r="554" spans="1:7" ht="12.75" x14ac:dyDescent="0.2">
      <c r="A554" s="13"/>
      <c r="B554" s="13"/>
      <c r="C554" s="13"/>
      <c r="D554" s="13"/>
      <c r="E554" s="13"/>
      <c r="F554" s="13"/>
      <c r="G554" s="13"/>
    </row>
    <row r="555" spans="1:7" ht="12.75" x14ac:dyDescent="0.2">
      <c r="A555" s="13"/>
      <c r="B555" s="13"/>
      <c r="C555" s="13"/>
      <c r="D555" s="13"/>
      <c r="E555" s="13"/>
      <c r="F555" s="13"/>
      <c r="G555" s="13"/>
    </row>
    <row r="556" spans="1:7" ht="12.75" x14ac:dyDescent="0.2">
      <c r="A556" s="13"/>
      <c r="B556" s="13"/>
      <c r="C556" s="13"/>
      <c r="D556" s="13"/>
      <c r="E556" s="13"/>
      <c r="F556" s="13"/>
      <c r="G556" s="13"/>
    </row>
    <row r="557" spans="1:7" ht="12.75" x14ac:dyDescent="0.2">
      <c r="A557" s="13"/>
      <c r="B557" s="13"/>
      <c r="C557" s="13"/>
      <c r="D557" s="13"/>
      <c r="E557" s="13"/>
      <c r="F557" s="13"/>
      <c r="G557" s="13"/>
    </row>
    <row r="558" spans="1:7" ht="12.75" x14ac:dyDescent="0.2">
      <c r="A558" s="13"/>
      <c r="B558" s="13"/>
      <c r="C558" s="13"/>
      <c r="D558" s="13"/>
      <c r="E558" s="13"/>
      <c r="F558" s="13"/>
      <c r="G558" s="13"/>
    </row>
    <row r="559" spans="1:7" ht="12.75" x14ac:dyDescent="0.2">
      <c r="A559" s="13"/>
      <c r="B559" s="13"/>
      <c r="C559" s="13"/>
      <c r="D559" s="13"/>
      <c r="E559" s="13"/>
      <c r="F559" s="13"/>
      <c r="G559" s="13"/>
    </row>
    <row r="560" spans="1:7" ht="12.75" x14ac:dyDescent="0.2">
      <c r="A560" s="13"/>
      <c r="B560" s="13"/>
      <c r="C560" s="13"/>
      <c r="D560" s="13"/>
      <c r="E560" s="13"/>
      <c r="F560" s="13"/>
      <c r="G560" s="13"/>
    </row>
    <row r="561" spans="1:7" ht="12.75" x14ac:dyDescent="0.2">
      <c r="A561" s="13"/>
      <c r="B561" s="13"/>
      <c r="C561" s="13"/>
      <c r="D561" s="13"/>
      <c r="E561" s="13"/>
      <c r="F561" s="13"/>
      <c r="G561" s="13"/>
    </row>
    <row r="562" spans="1:7" ht="12.75" x14ac:dyDescent="0.2">
      <c r="A562" s="13"/>
      <c r="B562" s="13"/>
      <c r="C562" s="13"/>
      <c r="D562" s="13"/>
      <c r="E562" s="13"/>
      <c r="F562" s="13"/>
      <c r="G562" s="13"/>
    </row>
    <row r="563" spans="1:7" ht="12.75" x14ac:dyDescent="0.2">
      <c r="A563" s="13"/>
      <c r="B563" s="13"/>
      <c r="C563" s="13"/>
      <c r="D563" s="13"/>
      <c r="E563" s="13"/>
      <c r="F563" s="13"/>
      <c r="G563" s="13"/>
    </row>
    <row r="564" spans="1:7" ht="12.75" x14ac:dyDescent="0.2">
      <c r="A564" s="13"/>
      <c r="B564" s="13"/>
      <c r="C564" s="13"/>
      <c r="D564" s="13"/>
      <c r="E564" s="13"/>
      <c r="F564" s="13"/>
      <c r="G564" s="13"/>
    </row>
    <row r="565" spans="1:7" ht="12.75" x14ac:dyDescent="0.2">
      <c r="A565" s="13"/>
      <c r="B565" s="13"/>
      <c r="C565" s="13"/>
      <c r="D565" s="13"/>
      <c r="E565" s="13"/>
      <c r="F565" s="13"/>
      <c r="G565" s="13"/>
    </row>
    <row r="566" spans="1:7" ht="12.75" x14ac:dyDescent="0.2">
      <c r="A566" s="13"/>
      <c r="B566" s="13"/>
      <c r="C566" s="13"/>
      <c r="D566" s="13"/>
      <c r="E566" s="13"/>
      <c r="F566" s="13"/>
      <c r="G566" s="13"/>
    </row>
    <row r="567" spans="1:7" ht="12.75" x14ac:dyDescent="0.2">
      <c r="A567" s="13"/>
      <c r="B567" s="13"/>
      <c r="C567" s="13"/>
      <c r="D567" s="13"/>
      <c r="E567" s="13"/>
      <c r="F567" s="13"/>
      <c r="G567" s="13"/>
    </row>
    <row r="568" spans="1:7" ht="12.75" x14ac:dyDescent="0.2">
      <c r="A568" s="13"/>
      <c r="B568" s="13"/>
      <c r="C568" s="13"/>
      <c r="D568" s="13"/>
      <c r="E568" s="13"/>
      <c r="F568" s="13"/>
      <c r="G568" s="13"/>
    </row>
    <row r="569" spans="1:7" ht="12.75" x14ac:dyDescent="0.2">
      <c r="A569" s="13"/>
      <c r="B569" s="13"/>
      <c r="C569" s="13"/>
      <c r="D569" s="13"/>
      <c r="E569" s="13"/>
      <c r="F569" s="13"/>
      <c r="G569" s="13"/>
    </row>
    <row r="570" spans="1:7" ht="12.75" x14ac:dyDescent="0.2">
      <c r="A570" s="13"/>
      <c r="B570" s="13"/>
      <c r="C570" s="13"/>
      <c r="D570" s="13"/>
      <c r="E570" s="13"/>
      <c r="F570" s="13"/>
      <c r="G570" s="13"/>
    </row>
    <row r="571" spans="1:7" ht="12.75" x14ac:dyDescent="0.2">
      <c r="A571" s="13"/>
      <c r="B571" s="13"/>
      <c r="C571" s="13"/>
      <c r="D571" s="13"/>
      <c r="E571" s="13"/>
      <c r="F571" s="13"/>
      <c r="G571" s="13"/>
    </row>
    <row r="572" spans="1:7" ht="12.75" x14ac:dyDescent="0.2">
      <c r="A572" s="13"/>
      <c r="B572" s="13"/>
      <c r="C572" s="13"/>
      <c r="D572" s="13"/>
      <c r="E572" s="13"/>
      <c r="F572" s="13"/>
      <c r="G572" s="13"/>
    </row>
    <row r="573" spans="1:7" ht="12.75" x14ac:dyDescent="0.2">
      <c r="A573" s="13"/>
      <c r="B573" s="13"/>
      <c r="C573" s="13"/>
      <c r="D573" s="13"/>
      <c r="E573" s="13"/>
      <c r="F573" s="13"/>
      <c r="G573" s="13"/>
    </row>
    <row r="574" spans="1:7" ht="12.75" x14ac:dyDescent="0.2">
      <c r="A574" s="13"/>
      <c r="B574" s="13"/>
      <c r="C574" s="13"/>
      <c r="D574" s="13"/>
      <c r="E574" s="13"/>
      <c r="F574" s="13"/>
      <c r="G574" s="13"/>
    </row>
    <row r="575" spans="1:7" ht="12.75" x14ac:dyDescent="0.2">
      <c r="A575" s="13"/>
      <c r="B575" s="13"/>
      <c r="C575" s="13"/>
      <c r="D575" s="13"/>
      <c r="E575" s="13"/>
      <c r="F575" s="13"/>
      <c r="G575" s="13"/>
    </row>
    <row r="576" spans="1:7" ht="12.75" x14ac:dyDescent="0.2">
      <c r="A576" s="13"/>
      <c r="B576" s="13"/>
      <c r="C576" s="13"/>
      <c r="D576" s="13"/>
      <c r="E576" s="13"/>
      <c r="F576" s="13"/>
      <c r="G576" s="13"/>
    </row>
    <row r="577" spans="1:7" ht="12.75" x14ac:dyDescent="0.2">
      <c r="A577" s="13"/>
      <c r="B577" s="13"/>
      <c r="C577" s="13"/>
      <c r="D577" s="13"/>
      <c r="E577" s="13"/>
      <c r="F577" s="13"/>
      <c r="G577" s="13"/>
    </row>
    <row r="578" spans="1:7" ht="12.75" x14ac:dyDescent="0.2">
      <c r="A578" s="13"/>
      <c r="B578" s="13"/>
      <c r="C578" s="13"/>
      <c r="D578" s="13"/>
      <c r="E578" s="13"/>
      <c r="F578" s="13"/>
      <c r="G578" s="13"/>
    </row>
    <row r="579" spans="1:7" ht="12.75" x14ac:dyDescent="0.2">
      <c r="A579" s="13"/>
      <c r="B579" s="13"/>
      <c r="C579" s="13"/>
      <c r="D579" s="13"/>
      <c r="E579" s="13"/>
      <c r="F579" s="13"/>
      <c r="G579" s="13"/>
    </row>
    <row r="580" spans="1:7" ht="12.75" x14ac:dyDescent="0.2">
      <c r="A580" s="13"/>
      <c r="B580" s="13"/>
      <c r="C580" s="13"/>
      <c r="D580" s="13"/>
      <c r="E580" s="13"/>
      <c r="F580" s="13"/>
      <c r="G580" s="13"/>
    </row>
    <row r="581" spans="1:7" ht="12.75" x14ac:dyDescent="0.2">
      <c r="A581" s="13"/>
      <c r="B581" s="13"/>
      <c r="C581" s="13"/>
      <c r="D581" s="13"/>
      <c r="E581" s="13"/>
      <c r="F581" s="13"/>
      <c r="G581" s="13"/>
    </row>
    <row r="582" spans="1:7" ht="12.75" x14ac:dyDescent="0.2">
      <c r="A582" s="13"/>
      <c r="B582" s="13"/>
      <c r="C582" s="13"/>
      <c r="D582" s="13"/>
      <c r="E582" s="13"/>
      <c r="F582" s="13"/>
      <c r="G582" s="13"/>
    </row>
    <row r="583" spans="1:7" ht="12.75" x14ac:dyDescent="0.2">
      <c r="A583" s="13"/>
      <c r="B583" s="13"/>
      <c r="C583" s="13"/>
      <c r="D583" s="13"/>
      <c r="E583" s="13"/>
      <c r="F583" s="13"/>
      <c r="G583" s="13"/>
    </row>
    <row r="584" spans="1:7" ht="12.75" x14ac:dyDescent="0.2">
      <c r="A584" s="13"/>
      <c r="B584" s="13"/>
      <c r="C584" s="13"/>
      <c r="D584" s="13"/>
      <c r="E584" s="13"/>
      <c r="F584" s="13"/>
      <c r="G584" s="13"/>
    </row>
    <row r="585" spans="1:7" ht="12.75" x14ac:dyDescent="0.2">
      <c r="A585" s="13"/>
      <c r="B585" s="13"/>
      <c r="C585" s="13"/>
      <c r="D585" s="13"/>
      <c r="E585" s="13"/>
      <c r="F585" s="13"/>
      <c r="G585" s="13"/>
    </row>
    <row r="586" spans="1:7" ht="12.75" x14ac:dyDescent="0.2">
      <c r="A586" s="13"/>
      <c r="B586" s="13"/>
      <c r="C586" s="13"/>
      <c r="D586" s="13"/>
      <c r="E586" s="13"/>
      <c r="F586" s="13"/>
      <c r="G586" s="13"/>
    </row>
    <row r="587" spans="1:7" ht="12.75" x14ac:dyDescent="0.2">
      <c r="A587" s="13"/>
      <c r="B587" s="13"/>
      <c r="C587" s="13"/>
      <c r="D587" s="13"/>
      <c r="E587" s="13"/>
      <c r="F587" s="13"/>
      <c r="G587" s="13"/>
    </row>
    <row r="588" spans="1:7" ht="12.75" x14ac:dyDescent="0.2">
      <c r="A588" s="13"/>
      <c r="B588" s="13"/>
      <c r="C588" s="13"/>
      <c r="D588" s="13"/>
      <c r="E588" s="13"/>
      <c r="F588" s="13"/>
      <c r="G588" s="13"/>
    </row>
    <row r="589" spans="1:7" ht="12.75" x14ac:dyDescent="0.2">
      <c r="A589" s="13"/>
      <c r="B589" s="13"/>
      <c r="C589" s="13"/>
      <c r="D589" s="13"/>
      <c r="E589" s="13"/>
      <c r="F589" s="13"/>
      <c r="G589" s="13"/>
    </row>
    <row r="590" spans="1:7" ht="12.75" x14ac:dyDescent="0.2">
      <c r="A590" s="13"/>
      <c r="B590" s="13"/>
      <c r="C590" s="13"/>
      <c r="D590" s="13"/>
      <c r="E590" s="13"/>
      <c r="F590" s="13"/>
      <c r="G590" s="13"/>
    </row>
    <row r="591" spans="1:7" ht="12.75" x14ac:dyDescent="0.2">
      <c r="A591" s="13"/>
      <c r="B591" s="13"/>
      <c r="C591" s="13"/>
      <c r="D591" s="13"/>
      <c r="E591" s="13"/>
      <c r="F591" s="13"/>
      <c r="G591" s="13"/>
    </row>
    <row r="592" spans="1:7" ht="12.75" x14ac:dyDescent="0.2">
      <c r="A592" s="13"/>
      <c r="B592" s="13"/>
      <c r="C592" s="13"/>
      <c r="D592" s="13"/>
      <c r="E592" s="13"/>
      <c r="F592" s="13"/>
      <c r="G592" s="13"/>
    </row>
    <row r="593" spans="1:7" ht="12.75" x14ac:dyDescent="0.2">
      <c r="A593" s="13"/>
      <c r="B593" s="13"/>
      <c r="C593" s="13"/>
      <c r="D593" s="13"/>
      <c r="E593" s="13"/>
      <c r="F593" s="13"/>
      <c r="G593" s="13"/>
    </row>
    <row r="594" spans="1:7" ht="12.75" x14ac:dyDescent="0.2">
      <c r="A594" s="13"/>
      <c r="B594" s="13"/>
      <c r="C594" s="13"/>
      <c r="D594" s="13"/>
      <c r="E594" s="13"/>
      <c r="F594" s="13"/>
      <c r="G594" s="13"/>
    </row>
    <row r="595" spans="1:7" ht="12.75" x14ac:dyDescent="0.2">
      <c r="A595" s="13"/>
      <c r="B595" s="13"/>
      <c r="C595" s="13"/>
      <c r="D595" s="13"/>
      <c r="E595" s="13"/>
      <c r="F595" s="13"/>
      <c r="G595" s="13"/>
    </row>
    <row r="596" spans="1:7" ht="12.75" x14ac:dyDescent="0.2">
      <c r="A596" s="13"/>
      <c r="B596" s="13"/>
      <c r="C596" s="13"/>
      <c r="D596" s="13"/>
      <c r="E596" s="13"/>
      <c r="F596" s="13"/>
      <c r="G596" s="13"/>
    </row>
    <row r="597" spans="1:7" ht="12.75" x14ac:dyDescent="0.2">
      <c r="A597" s="13"/>
      <c r="B597" s="13"/>
      <c r="C597" s="13"/>
      <c r="D597" s="13"/>
      <c r="E597" s="13"/>
      <c r="F597" s="13"/>
      <c r="G597" s="13"/>
    </row>
    <row r="598" spans="1:7" ht="12.75" x14ac:dyDescent="0.2">
      <c r="A598" s="13"/>
      <c r="B598" s="13"/>
      <c r="C598" s="13"/>
      <c r="D598" s="13"/>
      <c r="E598" s="13"/>
      <c r="F598" s="13"/>
      <c r="G598" s="13"/>
    </row>
    <row r="599" spans="1:7" ht="12.75" x14ac:dyDescent="0.2">
      <c r="A599" s="13"/>
      <c r="B599" s="13"/>
      <c r="C599" s="13"/>
      <c r="D599" s="13"/>
      <c r="E599" s="13"/>
      <c r="F599" s="13"/>
      <c r="G599" s="13"/>
    </row>
    <row r="600" spans="1:7" ht="12.75" x14ac:dyDescent="0.2">
      <c r="A600" s="13"/>
      <c r="B600" s="13"/>
      <c r="C600" s="13"/>
      <c r="D600" s="13"/>
      <c r="E600" s="13"/>
      <c r="F600" s="13"/>
      <c r="G600" s="13"/>
    </row>
    <row r="601" spans="1:7" ht="12.75" x14ac:dyDescent="0.2">
      <c r="A601" s="13"/>
      <c r="B601" s="13"/>
      <c r="C601" s="13"/>
      <c r="D601" s="13"/>
      <c r="E601" s="13"/>
      <c r="F601" s="13"/>
      <c r="G601" s="13"/>
    </row>
    <row r="602" spans="1:7" ht="12.75" x14ac:dyDescent="0.2">
      <c r="A602" s="13"/>
      <c r="B602" s="13"/>
      <c r="C602" s="13"/>
      <c r="D602" s="13"/>
      <c r="E602" s="13"/>
      <c r="F602" s="13"/>
      <c r="G602" s="13"/>
    </row>
    <row r="603" spans="1:7" ht="12.75" x14ac:dyDescent="0.2">
      <c r="A603" s="13"/>
      <c r="B603" s="13"/>
      <c r="C603" s="13"/>
      <c r="D603" s="13"/>
      <c r="E603" s="13"/>
      <c r="F603" s="13"/>
      <c r="G603" s="13"/>
    </row>
    <row r="604" spans="1:7" ht="12.75" x14ac:dyDescent="0.2">
      <c r="A604" s="13"/>
      <c r="B604" s="13"/>
      <c r="C604" s="13"/>
      <c r="D604" s="13"/>
      <c r="E604" s="13"/>
      <c r="F604" s="13"/>
      <c r="G604" s="13"/>
    </row>
    <row r="605" spans="1:7" ht="12.75" x14ac:dyDescent="0.2">
      <c r="A605" s="13"/>
      <c r="B605" s="13"/>
      <c r="C605" s="13"/>
      <c r="D605" s="13"/>
      <c r="E605" s="13"/>
      <c r="F605" s="13"/>
      <c r="G605" s="13"/>
    </row>
    <row r="606" spans="1:7" ht="12.75" x14ac:dyDescent="0.2">
      <c r="A606" s="13"/>
      <c r="B606" s="13"/>
      <c r="C606" s="13"/>
      <c r="D606" s="13"/>
      <c r="E606" s="13"/>
      <c r="F606" s="13"/>
      <c r="G606" s="13"/>
    </row>
    <row r="607" spans="1:7" ht="12.75" x14ac:dyDescent="0.2">
      <c r="A607" s="13"/>
      <c r="B607" s="13"/>
      <c r="C607" s="13"/>
      <c r="D607" s="13"/>
      <c r="E607" s="13"/>
      <c r="F607" s="13"/>
      <c r="G607" s="13"/>
    </row>
    <row r="608" spans="1:7" ht="12.75" x14ac:dyDescent="0.2">
      <c r="A608" s="13"/>
      <c r="B608" s="13"/>
      <c r="C608" s="13"/>
      <c r="D608" s="13"/>
      <c r="E608" s="13"/>
      <c r="F608" s="13"/>
      <c r="G608" s="13"/>
    </row>
    <row r="609" spans="1:7" ht="12.75" x14ac:dyDescent="0.2">
      <c r="A609" s="13"/>
      <c r="B609" s="13"/>
      <c r="C609" s="13"/>
      <c r="D609" s="13"/>
      <c r="E609" s="13"/>
      <c r="F609" s="13"/>
      <c r="G609" s="13"/>
    </row>
    <row r="610" spans="1:7" ht="12.75" x14ac:dyDescent="0.2">
      <c r="A610" s="13"/>
      <c r="B610" s="13"/>
      <c r="C610" s="13"/>
      <c r="D610" s="13"/>
      <c r="E610" s="13"/>
      <c r="F610" s="13"/>
      <c r="G610" s="13"/>
    </row>
    <row r="611" spans="1:7" ht="12.75" x14ac:dyDescent="0.2">
      <c r="A611" s="13"/>
      <c r="B611" s="13"/>
      <c r="C611" s="13"/>
      <c r="D611" s="13"/>
      <c r="E611" s="13"/>
      <c r="F611" s="13"/>
      <c r="G611" s="13"/>
    </row>
    <row r="612" spans="1:7" ht="12.75" x14ac:dyDescent="0.2">
      <c r="A612" s="13"/>
      <c r="B612" s="13"/>
      <c r="C612" s="13"/>
      <c r="D612" s="13"/>
      <c r="E612" s="13"/>
      <c r="F612" s="13"/>
      <c r="G612" s="13"/>
    </row>
    <row r="613" spans="1:7" ht="12.75" x14ac:dyDescent="0.2">
      <c r="A613" s="13"/>
      <c r="B613" s="13"/>
      <c r="C613" s="13"/>
      <c r="D613" s="13"/>
      <c r="E613" s="13"/>
      <c r="F613" s="13"/>
      <c r="G613" s="13"/>
    </row>
    <row r="614" spans="1:7" ht="12.75" x14ac:dyDescent="0.2">
      <c r="A614" s="13"/>
      <c r="B614" s="13"/>
      <c r="C614" s="13"/>
      <c r="D614" s="13"/>
      <c r="E614" s="13"/>
      <c r="F614" s="13"/>
      <c r="G614" s="13"/>
    </row>
    <row r="615" spans="1:7" ht="12.75" x14ac:dyDescent="0.2">
      <c r="A615" s="13"/>
      <c r="B615" s="13"/>
      <c r="C615" s="13"/>
      <c r="D615" s="13"/>
      <c r="E615" s="13"/>
      <c r="F615" s="13"/>
      <c r="G615" s="13"/>
    </row>
    <row r="616" spans="1:7" ht="12.75" x14ac:dyDescent="0.2">
      <c r="A616" s="13"/>
      <c r="B616" s="13"/>
      <c r="C616" s="13"/>
      <c r="D616" s="13"/>
      <c r="E616" s="13"/>
      <c r="F616" s="13"/>
      <c r="G616" s="13"/>
    </row>
    <row r="617" spans="1:7" ht="12.75" x14ac:dyDescent="0.2">
      <c r="A617" s="13"/>
      <c r="B617" s="13"/>
      <c r="C617" s="13"/>
      <c r="D617" s="13"/>
      <c r="E617" s="13"/>
      <c r="F617" s="13"/>
      <c r="G617" s="13"/>
    </row>
    <row r="618" spans="1:7" ht="12.75" x14ac:dyDescent="0.2">
      <c r="A618" s="13"/>
      <c r="B618" s="13"/>
      <c r="C618" s="13"/>
      <c r="D618" s="13"/>
      <c r="E618" s="13"/>
      <c r="F618" s="13"/>
      <c r="G618" s="13"/>
    </row>
    <row r="619" spans="1:7" ht="12.75" x14ac:dyDescent="0.2">
      <c r="A619" s="13"/>
      <c r="B619" s="13"/>
      <c r="C619" s="13"/>
      <c r="D619" s="13"/>
      <c r="E619" s="13"/>
      <c r="F619" s="13"/>
      <c r="G619" s="13"/>
    </row>
    <row r="620" spans="1:7" ht="12.75" x14ac:dyDescent="0.2">
      <c r="A620" s="13"/>
      <c r="B620" s="13"/>
      <c r="C620" s="13"/>
      <c r="D620" s="13"/>
      <c r="E620" s="13"/>
      <c r="F620" s="13"/>
      <c r="G620" s="13"/>
    </row>
    <row r="621" spans="1:7" ht="12.75" x14ac:dyDescent="0.2">
      <c r="A621" s="13"/>
      <c r="B621" s="13"/>
      <c r="C621" s="13"/>
      <c r="D621" s="13"/>
      <c r="E621" s="13"/>
      <c r="F621" s="13"/>
      <c r="G621" s="13"/>
    </row>
    <row r="622" spans="1:7" ht="12.75" x14ac:dyDescent="0.2">
      <c r="A622" s="13"/>
      <c r="B622" s="13"/>
      <c r="C622" s="13"/>
      <c r="D622" s="13"/>
      <c r="E622" s="13"/>
      <c r="F622" s="13"/>
      <c r="G622" s="13"/>
    </row>
    <row r="623" spans="1:7" ht="12.75" x14ac:dyDescent="0.2">
      <c r="A623" s="13"/>
      <c r="B623" s="13"/>
      <c r="C623" s="13"/>
      <c r="D623" s="13"/>
      <c r="E623" s="13"/>
      <c r="F623" s="13"/>
      <c r="G623" s="13"/>
    </row>
    <row r="624" spans="1:7" ht="12.75" x14ac:dyDescent="0.2">
      <c r="A624" s="13"/>
      <c r="B624" s="13"/>
      <c r="C624" s="13"/>
      <c r="D624" s="13"/>
      <c r="E624" s="13"/>
      <c r="F624" s="13"/>
      <c r="G624" s="13"/>
    </row>
    <row r="625" spans="1:7" ht="12.75" x14ac:dyDescent="0.2">
      <c r="A625" s="13"/>
      <c r="B625" s="13"/>
      <c r="C625" s="13"/>
      <c r="D625" s="13"/>
      <c r="E625" s="13"/>
      <c r="F625" s="13"/>
      <c r="G625" s="13"/>
    </row>
    <row r="626" spans="1:7" ht="12.75" x14ac:dyDescent="0.2">
      <c r="A626" s="13"/>
      <c r="B626" s="13"/>
      <c r="C626" s="13"/>
      <c r="D626" s="13"/>
      <c r="E626" s="13"/>
      <c r="F626" s="13"/>
      <c r="G626" s="13"/>
    </row>
    <row r="627" spans="1:7" ht="12.75" x14ac:dyDescent="0.2">
      <c r="A627" s="13"/>
      <c r="B627" s="13"/>
      <c r="C627" s="13"/>
      <c r="D627" s="13"/>
      <c r="E627" s="13"/>
      <c r="F627" s="13"/>
      <c r="G627" s="13"/>
    </row>
    <row r="628" spans="1:7" ht="12.75" x14ac:dyDescent="0.2">
      <c r="A628" s="13"/>
      <c r="B628" s="13"/>
      <c r="C628" s="13"/>
      <c r="D628" s="13"/>
      <c r="E628" s="13"/>
      <c r="F628" s="13"/>
      <c r="G628" s="13"/>
    </row>
    <row r="629" spans="1:7" ht="12.75" x14ac:dyDescent="0.2">
      <c r="A629" s="13"/>
      <c r="B629" s="13"/>
      <c r="C629" s="13"/>
      <c r="D629" s="13"/>
      <c r="E629" s="13"/>
      <c r="F629" s="13"/>
      <c r="G629" s="13"/>
    </row>
    <row r="630" spans="1:7" ht="12.75" x14ac:dyDescent="0.2">
      <c r="A630" s="13"/>
      <c r="B630" s="13"/>
      <c r="C630" s="13"/>
      <c r="D630" s="13"/>
      <c r="E630" s="13"/>
      <c r="F630" s="13"/>
      <c r="G630" s="13"/>
    </row>
    <row r="631" spans="1:7" ht="12.75" x14ac:dyDescent="0.2">
      <c r="A631" s="13"/>
      <c r="B631" s="13"/>
      <c r="C631" s="13"/>
      <c r="D631" s="13"/>
      <c r="E631" s="13"/>
      <c r="F631" s="13"/>
      <c r="G631" s="13"/>
    </row>
    <row r="632" spans="1:7" ht="12.75" x14ac:dyDescent="0.2">
      <c r="A632" s="13"/>
      <c r="B632" s="13"/>
      <c r="C632" s="13"/>
      <c r="D632" s="13"/>
      <c r="E632" s="13"/>
      <c r="F632" s="13"/>
      <c r="G632" s="13"/>
    </row>
    <row r="633" spans="1:7" ht="12.75" x14ac:dyDescent="0.2">
      <c r="A633" s="13"/>
      <c r="B633" s="13"/>
      <c r="C633" s="13"/>
      <c r="D633" s="13"/>
      <c r="E633" s="13"/>
      <c r="F633" s="13"/>
      <c r="G633" s="13"/>
    </row>
    <row r="634" spans="1:7" ht="12.75" x14ac:dyDescent="0.2">
      <c r="A634" s="13"/>
      <c r="B634" s="13"/>
      <c r="C634" s="13"/>
      <c r="D634" s="13"/>
      <c r="E634" s="13"/>
      <c r="F634" s="13"/>
      <c r="G634" s="13"/>
    </row>
    <row r="635" spans="1:7" ht="12.75" x14ac:dyDescent="0.2">
      <c r="A635" s="13"/>
      <c r="B635" s="13"/>
      <c r="C635" s="13"/>
      <c r="D635" s="13"/>
      <c r="E635" s="13"/>
      <c r="F635" s="13"/>
      <c r="G635" s="13"/>
    </row>
    <row r="636" spans="1:7" ht="12.75" x14ac:dyDescent="0.2">
      <c r="A636" s="13"/>
      <c r="B636" s="13"/>
      <c r="C636" s="13"/>
      <c r="D636" s="13"/>
      <c r="E636" s="13"/>
      <c r="F636" s="13"/>
      <c r="G636" s="13"/>
    </row>
    <row r="637" spans="1:7" ht="12.75" x14ac:dyDescent="0.2">
      <c r="A637" s="13"/>
      <c r="B637" s="13"/>
      <c r="C637" s="13"/>
      <c r="D637" s="13"/>
      <c r="E637" s="13"/>
      <c r="F637" s="13"/>
      <c r="G637" s="13"/>
    </row>
    <row r="638" spans="1:7" ht="12.75" x14ac:dyDescent="0.2">
      <c r="A638" s="13"/>
      <c r="B638" s="13"/>
      <c r="C638" s="13"/>
      <c r="D638" s="13"/>
      <c r="E638" s="13"/>
      <c r="F638" s="13"/>
      <c r="G638" s="13"/>
    </row>
    <row r="639" spans="1:7" ht="12.75" x14ac:dyDescent="0.2">
      <c r="A639" s="13"/>
      <c r="B639" s="13"/>
      <c r="C639" s="13"/>
      <c r="D639" s="13"/>
      <c r="E639" s="13"/>
      <c r="F639" s="13"/>
      <c r="G639" s="13"/>
    </row>
    <row r="640" spans="1:7" ht="12.75" x14ac:dyDescent="0.2">
      <c r="A640" s="13"/>
      <c r="B640" s="13"/>
      <c r="C640" s="13"/>
      <c r="D640" s="13"/>
      <c r="E640" s="13"/>
      <c r="F640" s="13"/>
      <c r="G640" s="13"/>
    </row>
    <row r="641" spans="1:7" ht="12.75" x14ac:dyDescent="0.2">
      <c r="A641" s="13"/>
      <c r="B641" s="13"/>
      <c r="C641" s="13"/>
      <c r="D641" s="13"/>
      <c r="E641" s="13"/>
      <c r="F641" s="13"/>
      <c r="G641" s="13"/>
    </row>
    <row r="642" spans="1:7" ht="12.75" x14ac:dyDescent="0.2">
      <c r="A642" s="13"/>
      <c r="B642" s="13"/>
      <c r="C642" s="13"/>
      <c r="D642" s="13"/>
      <c r="E642" s="13"/>
      <c r="F642" s="13"/>
      <c r="G642" s="13"/>
    </row>
    <row r="643" spans="1:7" ht="12.75" x14ac:dyDescent="0.2">
      <c r="A643" s="13"/>
      <c r="B643" s="13"/>
      <c r="C643" s="13"/>
      <c r="D643" s="13"/>
      <c r="E643" s="13"/>
      <c r="F643" s="13"/>
      <c r="G643" s="13"/>
    </row>
    <row r="644" spans="1:7" ht="12.75" x14ac:dyDescent="0.2">
      <c r="A644" s="13"/>
      <c r="B644" s="13"/>
      <c r="C644" s="13"/>
      <c r="D644" s="13"/>
      <c r="E644" s="13"/>
      <c r="F644" s="13"/>
      <c r="G644" s="13"/>
    </row>
    <row r="645" spans="1:7" ht="12.75" x14ac:dyDescent="0.2">
      <c r="A645" s="13"/>
      <c r="B645" s="13"/>
      <c r="C645" s="13"/>
      <c r="D645" s="13"/>
      <c r="E645" s="13"/>
      <c r="F645" s="13"/>
      <c r="G645" s="13"/>
    </row>
    <row r="646" spans="1:7" ht="12.75" x14ac:dyDescent="0.2">
      <c r="A646" s="13"/>
      <c r="B646" s="13"/>
      <c r="C646" s="13"/>
      <c r="D646" s="13"/>
      <c r="E646" s="13"/>
      <c r="F646" s="13"/>
      <c r="G646" s="13"/>
    </row>
    <row r="647" spans="1:7" ht="12.75" x14ac:dyDescent="0.2">
      <c r="A647" s="13"/>
      <c r="B647" s="13"/>
      <c r="C647" s="13"/>
      <c r="D647" s="13"/>
      <c r="E647" s="13"/>
      <c r="F647" s="13"/>
      <c r="G647" s="13"/>
    </row>
    <row r="648" spans="1:7" ht="12.75" x14ac:dyDescent="0.2">
      <c r="A648" s="13"/>
      <c r="B648" s="13"/>
      <c r="C648" s="13"/>
      <c r="D648" s="13"/>
      <c r="E648" s="13"/>
      <c r="F648" s="13"/>
      <c r="G648" s="13"/>
    </row>
    <row r="649" spans="1:7" ht="12.75" x14ac:dyDescent="0.2">
      <c r="A649" s="13"/>
      <c r="B649" s="13"/>
      <c r="C649" s="13"/>
      <c r="D649" s="13"/>
      <c r="E649" s="13"/>
      <c r="F649" s="13"/>
      <c r="G649" s="13"/>
    </row>
    <row r="650" spans="1:7" ht="12.75" x14ac:dyDescent="0.2">
      <c r="A650" s="13"/>
      <c r="B650" s="13"/>
      <c r="C650" s="13"/>
      <c r="D650" s="13"/>
      <c r="E650" s="13"/>
      <c r="F650" s="13"/>
      <c r="G650" s="13"/>
    </row>
    <row r="651" spans="1:7" ht="12.75" x14ac:dyDescent="0.2">
      <c r="A651" s="13"/>
      <c r="B651" s="13"/>
      <c r="C651" s="13"/>
      <c r="D651" s="13"/>
      <c r="E651" s="13"/>
      <c r="F651" s="13"/>
      <c r="G651" s="13"/>
    </row>
    <row r="652" spans="1:7" ht="12.75" x14ac:dyDescent="0.2">
      <c r="A652" s="13"/>
      <c r="B652" s="13"/>
      <c r="C652" s="13"/>
      <c r="D652" s="13"/>
      <c r="E652" s="13"/>
      <c r="F652" s="13"/>
      <c r="G652" s="13"/>
    </row>
    <row r="653" spans="1:7" ht="12.75" x14ac:dyDescent="0.2">
      <c r="A653" s="13"/>
      <c r="B653" s="13"/>
      <c r="C653" s="13"/>
      <c r="D653" s="13"/>
      <c r="E653" s="13"/>
      <c r="F653" s="13"/>
      <c r="G653" s="13"/>
    </row>
    <row r="654" spans="1:7" ht="12.75" x14ac:dyDescent="0.2">
      <c r="A654" s="13"/>
      <c r="B654" s="13"/>
      <c r="C654" s="13"/>
      <c r="D654" s="13"/>
      <c r="E654" s="13"/>
      <c r="F654" s="13"/>
      <c r="G654" s="13"/>
    </row>
    <row r="655" spans="1:7" ht="12.75" x14ac:dyDescent="0.2">
      <c r="A655" s="13"/>
      <c r="B655" s="13"/>
      <c r="C655" s="13"/>
      <c r="D655" s="13"/>
      <c r="E655" s="13"/>
      <c r="F655" s="13"/>
      <c r="G655" s="13"/>
    </row>
    <row r="656" spans="1:7" ht="12.75" x14ac:dyDescent="0.2">
      <c r="A656" s="13"/>
      <c r="B656" s="13"/>
      <c r="C656" s="13"/>
      <c r="D656" s="13"/>
      <c r="E656" s="13"/>
      <c r="F656" s="13"/>
      <c r="G656" s="13"/>
    </row>
  </sheetData>
  <sheetProtection selectLockedCells="1" selectUnlockedCells="1"/>
  <mergeCells count="15">
    <mergeCell ref="B1:G1"/>
    <mergeCell ref="C3:G3"/>
    <mergeCell ref="C4:G4"/>
    <mergeCell ref="C5:G5"/>
    <mergeCell ref="C6:G6"/>
    <mergeCell ref="C7:G7"/>
    <mergeCell ref="C8:G8"/>
    <mergeCell ref="C9:G9"/>
    <mergeCell ref="C13:G13"/>
    <mergeCell ref="C14:G14"/>
    <mergeCell ref="C15:G15"/>
    <mergeCell ref="C16:G16"/>
    <mergeCell ref="C17:G17"/>
    <mergeCell ref="C18:G18"/>
    <mergeCell ref="C19:G19"/>
  </mergeCells>
  <hyperlinks>
    <hyperlink ref="C18:G18" r:id="rId1" display="Enquesta de satisfacció del PDI" xr:uid="{A116EA01-3430-4466-A3CC-9137FB569068}"/>
  </hyperlinks>
  <printOptions horizontalCentered="1" gridLines="1"/>
  <pageMargins left="0.25" right="0.25" top="0.75" bottom="0.75" header="0" footer="0"/>
  <pageSetup paperSize="9" scale="69" fitToHeight="0" pageOrder="overThenDown" orientation="portrait" cellComments="atEnd"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outlinePr summaryBelow="0" summaryRight="0"/>
    <pageSetUpPr fitToPage="1"/>
  </sheetPr>
  <dimension ref="A1:G666"/>
  <sheetViews>
    <sheetView topLeftCell="A13" workbookViewId="0">
      <selection activeCell="C28" sqref="C28:G28"/>
    </sheetView>
  </sheetViews>
  <sheetFormatPr baseColWidth="10" defaultColWidth="12.5703125" defaultRowHeight="15.75" customHeight="1" x14ac:dyDescent="0.2"/>
  <cols>
    <col min="1" max="1" width="3.42578125" style="9" customWidth="1"/>
    <col min="2" max="2" width="24.7109375" style="9" customWidth="1"/>
    <col min="3" max="3" width="83.7109375" style="9" customWidth="1"/>
    <col min="4" max="4" width="3.42578125" style="9" customWidth="1"/>
    <col min="5" max="5" width="14.140625" style="9" customWidth="1"/>
    <col min="6" max="7" width="9" style="9" customWidth="1"/>
    <col min="8" max="16384" width="12.5703125" style="9"/>
  </cols>
  <sheetData>
    <row r="1" spans="1:7" ht="22.5" customHeight="1" x14ac:dyDescent="0.25">
      <c r="A1" s="13"/>
      <c r="B1" s="657" t="s">
        <v>116</v>
      </c>
      <c r="C1" s="573"/>
      <c r="D1" s="573"/>
      <c r="E1" s="573"/>
      <c r="F1" s="573"/>
      <c r="G1" s="573"/>
    </row>
    <row r="2" spans="1:7" ht="22.5" customHeight="1" x14ac:dyDescent="0.2">
      <c r="A2" s="13"/>
      <c r="B2" s="13"/>
      <c r="C2" s="13"/>
      <c r="D2" s="13"/>
      <c r="E2" s="13"/>
      <c r="F2" s="13"/>
      <c r="G2" s="13"/>
    </row>
    <row r="3" spans="1:7" customFormat="1" ht="22.5" customHeight="1" x14ac:dyDescent="0.2">
      <c r="A3" s="1"/>
      <c r="B3" s="2" t="s">
        <v>21</v>
      </c>
      <c r="C3" s="586" t="s">
        <v>90</v>
      </c>
      <c r="D3" s="584"/>
      <c r="E3" s="584"/>
      <c r="F3" s="584"/>
      <c r="G3" s="585"/>
    </row>
    <row r="4" spans="1:7" customFormat="1" ht="22.5" customHeight="1" x14ac:dyDescent="0.2">
      <c r="A4" s="1"/>
      <c r="B4" s="3" t="s">
        <v>22</v>
      </c>
      <c r="C4" s="586" t="s">
        <v>437</v>
      </c>
      <c r="D4" s="584"/>
      <c r="E4" s="584"/>
      <c r="F4" s="584"/>
      <c r="G4" s="585"/>
    </row>
    <row r="5" spans="1:7" customFormat="1" ht="28.5" customHeight="1" x14ac:dyDescent="0.2">
      <c r="A5" s="1"/>
      <c r="B5" s="3" t="s">
        <v>206</v>
      </c>
      <c r="C5" s="666" t="s">
        <v>431</v>
      </c>
      <c r="D5" s="676"/>
      <c r="E5" s="676"/>
      <c r="F5" s="676"/>
      <c r="G5" s="677"/>
    </row>
    <row r="6" spans="1:7" customFormat="1" ht="34.5" customHeight="1" x14ac:dyDescent="0.2">
      <c r="A6" s="1"/>
      <c r="B6" s="4" t="s">
        <v>728</v>
      </c>
      <c r="C6" s="678" t="s">
        <v>153</v>
      </c>
      <c r="D6" s="679"/>
      <c r="E6" s="679"/>
      <c r="F6" s="679"/>
      <c r="G6" s="680"/>
    </row>
    <row r="7" spans="1:7" customFormat="1" ht="27" customHeight="1" x14ac:dyDescent="0.2">
      <c r="A7" s="1"/>
      <c r="B7" s="5" t="s">
        <v>235</v>
      </c>
      <c r="C7" s="612" t="s">
        <v>23</v>
      </c>
      <c r="D7" s="613"/>
      <c r="E7" s="613"/>
      <c r="F7" s="613"/>
      <c r="G7" s="614"/>
    </row>
    <row r="8" spans="1:7" customFormat="1" ht="24" customHeight="1" x14ac:dyDescent="0.2">
      <c r="A8" s="1"/>
      <c r="B8" s="5" t="s">
        <v>236</v>
      </c>
      <c r="C8" s="621" t="s">
        <v>476</v>
      </c>
      <c r="D8" s="622"/>
      <c r="E8" s="622"/>
      <c r="F8" s="622"/>
      <c r="G8" s="623"/>
    </row>
    <row r="9" spans="1:7" customFormat="1" ht="30" customHeight="1" x14ac:dyDescent="0.2">
      <c r="A9" s="1"/>
      <c r="B9" s="5" t="s">
        <v>237</v>
      </c>
      <c r="C9" s="681" t="s">
        <v>510</v>
      </c>
      <c r="D9" s="682"/>
      <c r="E9" s="682"/>
      <c r="F9" s="682"/>
      <c r="G9" s="683"/>
    </row>
    <row r="10" spans="1:7" customFormat="1" ht="9.75" customHeight="1" x14ac:dyDescent="0.2">
      <c r="A10" s="1"/>
      <c r="B10" s="6"/>
      <c r="C10" s="6"/>
      <c r="D10" s="6"/>
      <c r="E10" s="6"/>
      <c r="F10" s="6"/>
      <c r="G10" s="6"/>
    </row>
    <row r="11" spans="1:7" customFormat="1" ht="8.25" customHeight="1" x14ac:dyDescent="0.2">
      <c r="A11" s="1"/>
      <c r="B11" s="7"/>
      <c r="C11" s="7"/>
      <c r="D11" s="7"/>
      <c r="E11" s="7"/>
      <c r="F11" s="7"/>
      <c r="G11" s="7"/>
    </row>
    <row r="12" spans="1:7" customFormat="1" ht="9.75" customHeight="1" x14ac:dyDescent="0.2">
      <c r="A12" s="1"/>
      <c r="B12" s="1"/>
      <c r="C12" s="1"/>
      <c r="D12" s="1"/>
      <c r="E12" s="1"/>
      <c r="F12" s="1"/>
      <c r="G12" s="1"/>
    </row>
    <row r="13" spans="1:7" customFormat="1" ht="22.5" customHeight="1" x14ac:dyDescent="0.2">
      <c r="A13" s="1"/>
      <c r="B13" s="2" t="s">
        <v>21</v>
      </c>
      <c r="C13" s="586" t="s">
        <v>91</v>
      </c>
      <c r="D13" s="584"/>
      <c r="E13" s="584"/>
      <c r="F13" s="584"/>
      <c r="G13" s="585"/>
    </row>
    <row r="14" spans="1:7" customFormat="1" ht="22.5" customHeight="1" x14ac:dyDescent="0.2">
      <c r="A14" s="1"/>
      <c r="B14" s="3" t="s">
        <v>22</v>
      </c>
      <c r="C14" s="586" t="s">
        <v>432</v>
      </c>
      <c r="D14" s="584"/>
      <c r="E14" s="584"/>
      <c r="F14" s="584"/>
      <c r="G14" s="585"/>
    </row>
    <row r="15" spans="1:7" customFormat="1" ht="31.5" customHeight="1" x14ac:dyDescent="0.2">
      <c r="A15" s="1"/>
      <c r="B15" s="3" t="s">
        <v>206</v>
      </c>
      <c r="C15" s="666" t="s">
        <v>435</v>
      </c>
      <c r="D15" s="667"/>
      <c r="E15" s="667"/>
      <c r="F15" s="667"/>
      <c r="G15" s="668"/>
    </row>
    <row r="16" spans="1:7" customFormat="1" ht="34.5" customHeight="1" x14ac:dyDescent="0.2">
      <c r="A16" s="1"/>
      <c r="B16" s="4" t="s">
        <v>728</v>
      </c>
      <c r="C16" s="610" t="s">
        <v>732</v>
      </c>
      <c r="D16" s="584"/>
      <c r="E16" s="584"/>
      <c r="F16" s="584"/>
      <c r="G16" s="585"/>
    </row>
    <row r="17" spans="1:7" customFormat="1" ht="27" customHeight="1" x14ac:dyDescent="0.2">
      <c r="A17" s="1"/>
      <c r="B17" s="5" t="s">
        <v>235</v>
      </c>
      <c r="C17" s="612" t="s">
        <v>23</v>
      </c>
      <c r="D17" s="613"/>
      <c r="E17" s="613"/>
      <c r="F17" s="613"/>
      <c r="G17" s="614"/>
    </row>
    <row r="18" spans="1:7" customFormat="1" ht="24" customHeight="1" x14ac:dyDescent="0.2">
      <c r="A18" s="1"/>
      <c r="B18" s="5" t="s">
        <v>236</v>
      </c>
      <c r="C18" s="621" t="s">
        <v>275</v>
      </c>
      <c r="D18" s="622"/>
      <c r="E18" s="622"/>
      <c r="F18" s="622"/>
      <c r="G18" s="623"/>
    </row>
    <row r="19" spans="1:7" customFormat="1" ht="26.25" customHeight="1" x14ac:dyDescent="0.2">
      <c r="A19" s="1"/>
      <c r="B19" s="5" t="s">
        <v>237</v>
      </c>
      <c r="C19" s="681" t="s">
        <v>509</v>
      </c>
      <c r="D19" s="682"/>
      <c r="E19" s="682"/>
      <c r="F19" s="682"/>
      <c r="G19" s="683"/>
    </row>
    <row r="20" spans="1:7" customFormat="1" ht="9.75" customHeight="1" x14ac:dyDescent="0.2">
      <c r="A20" s="1"/>
      <c r="B20" s="6"/>
      <c r="C20" s="6"/>
      <c r="D20" s="6"/>
      <c r="E20" s="6"/>
      <c r="F20" s="6"/>
      <c r="G20" s="6"/>
    </row>
    <row r="21" spans="1:7" customFormat="1" ht="8.25" customHeight="1" x14ac:dyDescent="0.2">
      <c r="A21" s="1"/>
      <c r="B21" s="7"/>
      <c r="C21" s="7"/>
      <c r="D21" s="7"/>
      <c r="E21" s="7"/>
      <c r="F21" s="7"/>
      <c r="G21" s="7"/>
    </row>
    <row r="22" spans="1:7" ht="12.75" x14ac:dyDescent="0.2">
      <c r="A22" s="13"/>
      <c r="B22" s="1"/>
      <c r="C22" s="1"/>
      <c r="D22" s="1"/>
      <c r="E22" s="1"/>
      <c r="F22" s="1"/>
      <c r="G22" s="1"/>
    </row>
    <row r="23" spans="1:7" ht="18.75" customHeight="1" x14ac:dyDescent="0.2">
      <c r="A23" s="13"/>
      <c r="B23" s="2" t="s">
        <v>21</v>
      </c>
      <c r="C23" s="586" t="s">
        <v>182</v>
      </c>
      <c r="D23" s="584"/>
      <c r="E23" s="584"/>
      <c r="F23" s="584"/>
      <c r="G23" s="585"/>
    </row>
    <row r="24" spans="1:7" ht="21" customHeight="1" x14ac:dyDescent="0.2">
      <c r="A24" s="13"/>
      <c r="B24" s="3" t="s">
        <v>22</v>
      </c>
      <c r="C24" s="586" t="s">
        <v>433</v>
      </c>
      <c r="D24" s="584"/>
      <c r="E24" s="584"/>
      <c r="F24" s="584"/>
      <c r="G24" s="585"/>
    </row>
    <row r="25" spans="1:7" ht="27.75" customHeight="1" x14ac:dyDescent="0.2">
      <c r="A25" s="13"/>
      <c r="B25" s="3" t="s">
        <v>206</v>
      </c>
      <c r="C25" s="666" t="s">
        <v>436</v>
      </c>
      <c r="D25" s="667"/>
      <c r="E25" s="667"/>
      <c r="F25" s="667"/>
      <c r="G25" s="668"/>
    </row>
    <row r="26" spans="1:7" ht="25.5" x14ac:dyDescent="0.2">
      <c r="A26" s="13"/>
      <c r="B26" s="4" t="s">
        <v>728</v>
      </c>
      <c r="C26" s="610" t="s">
        <v>153</v>
      </c>
      <c r="D26" s="584"/>
      <c r="E26" s="584"/>
      <c r="F26" s="584"/>
      <c r="G26" s="585"/>
    </row>
    <row r="27" spans="1:7" ht="18.75" customHeight="1" x14ac:dyDescent="0.2">
      <c r="A27" s="13"/>
      <c r="B27" s="5" t="s">
        <v>235</v>
      </c>
      <c r="C27" s="612" t="s">
        <v>23</v>
      </c>
      <c r="D27" s="613"/>
      <c r="E27" s="613"/>
      <c r="F27" s="613"/>
      <c r="G27" s="614"/>
    </row>
    <row r="28" spans="1:7" ht="18.75" customHeight="1" x14ac:dyDescent="0.2">
      <c r="A28" s="13"/>
      <c r="B28" s="5" t="s">
        <v>236</v>
      </c>
      <c r="C28" s="621" t="s">
        <v>434</v>
      </c>
      <c r="D28" s="622"/>
      <c r="E28" s="622"/>
      <c r="F28" s="622"/>
      <c r="G28" s="623"/>
    </row>
    <row r="29" spans="1:7" ht="35.25" customHeight="1" x14ac:dyDescent="0.2">
      <c r="A29" s="13"/>
      <c r="B29" s="5" t="s">
        <v>237</v>
      </c>
      <c r="C29" s="681" t="s">
        <v>508</v>
      </c>
      <c r="D29" s="682"/>
      <c r="E29" s="682"/>
      <c r="F29" s="682"/>
      <c r="G29" s="683"/>
    </row>
    <row r="30" spans="1:7" ht="12.75" x14ac:dyDescent="0.2">
      <c r="A30" s="13"/>
      <c r="B30" s="6"/>
      <c r="C30" s="6"/>
      <c r="D30" s="6"/>
      <c r="E30" s="6"/>
      <c r="F30" s="6"/>
      <c r="G30" s="6"/>
    </row>
    <row r="31" spans="1:7" ht="8.25" customHeight="1" x14ac:dyDescent="0.2">
      <c r="A31" s="13"/>
      <c r="B31" s="7"/>
      <c r="C31" s="7"/>
      <c r="D31" s="7"/>
      <c r="E31" s="7"/>
      <c r="F31" s="7"/>
      <c r="G31" s="7"/>
    </row>
    <row r="32" spans="1:7" ht="12.75" x14ac:dyDescent="0.2">
      <c r="A32" s="13"/>
      <c r="B32" s="13"/>
      <c r="C32" s="13"/>
      <c r="D32" s="13"/>
      <c r="E32" s="13"/>
      <c r="F32" s="13"/>
      <c r="G32" s="13"/>
    </row>
    <row r="33" spans="1:7" ht="12.75" x14ac:dyDescent="0.2">
      <c r="A33" s="13"/>
      <c r="B33" s="13"/>
      <c r="C33" s="13"/>
      <c r="D33" s="13"/>
      <c r="E33" s="13"/>
      <c r="F33" s="13"/>
      <c r="G33" s="13"/>
    </row>
    <row r="34" spans="1:7" ht="12.75" x14ac:dyDescent="0.2">
      <c r="A34" s="13"/>
      <c r="B34" s="13"/>
      <c r="C34" s="13"/>
      <c r="D34" s="13"/>
      <c r="E34" s="13"/>
      <c r="F34" s="13"/>
      <c r="G34" s="13"/>
    </row>
    <row r="35" spans="1:7" ht="12.75" x14ac:dyDescent="0.2">
      <c r="A35" s="13"/>
      <c r="B35" s="13"/>
      <c r="C35" s="13"/>
      <c r="D35" s="13"/>
      <c r="E35" s="13"/>
      <c r="F35" s="13"/>
      <c r="G35" s="13"/>
    </row>
    <row r="36" spans="1:7" ht="12.75" x14ac:dyDescent="0.2">
      <c r="A36" s="13"/>
      <c r="B36" s="13"/>
      <c r="C36" s="13"/>
      <c r="D36" s="13"/>
      <c r="E36" s="13"/>
      <c r="F36" s="13"/>
      <c r="G36" s="13"/>
    </row>
    <row r="37" spans="1:7" ht="12.75" x14ac:dyDescent="0.2">
      <c r="A37" s="13"/>
      <c r="B37" s="13"/>
      <c r="C37" s="13"/>
      <c r="D37" s="13"/>
      <c r="E37" s="13"/>
      <c r="F37" s="13"/>
      <c r="G37" s="13"/>
    </row>
    <row r="38" spans="1:7" ht="12.75" x14ac:dyDescent="0.2">
      <c r="A38" s="13"/>
      <c r="B38" s="13"/>
      <c r="C38" s="13"/>
      <c r="D38" s="13"/>
      <c r="E38" s="13"/>
      <c r="F38" s="13"/>
      <c r="G38" s="13"/>
    </row>
    <row r="39" spans="1:7" ht="12.75" x14ac:dyDescent="0.2">
      <c r="A39" s="13"/>
      <c r="B39" s="13"/>
      <c r="C39" s="13"/>
      <c r="D39" s="13"/>
      <c r="E39" s="13"/>
      <c r="F39" s="13"/>
      <c r="G39" s="13"/>
    </row>
    <row r="40" spans="1:7" ht="12.75" x14ac:dyDescent="0.2">
      <c r="A40" s="13"/>
      <c r="B40" s="13"/>
      <c r="C40" s="13"/>
      <c r="D40" s="13"/>
      <c r="E40" s="13"/>
      <c r="F40" s="13"/>
      <c r="G40" s="13"/>
    </row>
    <row r="41" spans="1:7" ht="12.75" x14ac:dyDescent="0.2">
      <c r="A41" s="13"/>
      <c r="B41" s="13"/>
      <c r="C41" s="13"/>
      <c r="D41" s="13"/>
      <c r="E41" s="13"/>
      <c r="F41" s="13"/>
      <c r="G41" s="13"/>
    </row>
    <row r="42" spans="1:7" ht="12.75" x14ac:dyDescent="0.2">
      <c r="A42" s="13"/>
      <c r="B42" s="13"/>
      <c r="C42" s="13"/>
      <c r="D42" s="13"/>
      <c r="E42" s="13"/>
      <c r="F42" s="13"/>
      <c r="G42" s="13"/>
    </row>
    <row r="43" spans="1:7" ht="12.75" x14ac:dyDescent="0.2">
      <c r="A43" s="13"/>
      <c r="B43" s="13"/>
      <c r="C43" s="13"/>
      <c r="D43" s="13"/>
      <c r="E43" s="13"/>
      <c r="F43" s="13"/>
      <c r="G43" s="13"/>
    </row>
    <row r="44" spans="1:7" ht="12.75" x14ac:dyDescent="0.2">
      <c r="A44" s="13"/>
      <c r="B44" s="13"/>
      <c r="C44" s="13"/>
      <c r="D44" s="13"/>
      <c r="E44" s="13"/>
      <c r="F44" s="13"/>
      <c r="G44" s="13"/>
    </row>
    <row r="45" spans="1:7" ht="12.75" x14ac:dyDescent="0.2">
      <c r="A45" s="13"/>
      <c r="B45" s="13"/>
      <c r="C45" s="13"/>
      <c r="D45" s="13"/>
      <c r="E45" s="13"/>
      <c r="F45" s="13"/>
      <c r="G45" s="13"/>
    </row>
    <row r="46" spans="1:7" ht="12.75" x14ac:dyDescent="0.2">
      <c r="A46" s="13"/>
      <c r="B46" s="13"/>
      <c r="C46" s="13"/>
      <c r="D46" s="13"/>
      <c r="E46" s="13"/>
      <c r="F46" s="13"/>
      <c r="G46" s="13"/>
    </row>
    <row r="47" spans="1:7" ht="12.75" x14ac:dyDescent="0.2">
      <c r="A47" s="13"/>
      <c r="B47" s="13"/>
      <c r="C47" s="13"/>
      <c r="D47" s="13"/>
      <c r="E47" s="13"/>
      <c r="F47" s="13"/>
      <c r="G47" s="13"/>
    </row>
    <row r="48" spans="1:7" ht="12.75" x14ac:dyDescent="0.2">
      <c r="A48" s="13"/>
      <c r="B48" s="13"/>
      <c r="C48" s="13"/>
      <c r="D48" s="13"/>
      <c r="E48" s="13"/>
      <c r="F48" s="13"/>
      <c r="G48" s="13"/>
    </row>
    <row r="49" spans="1:7" ht="12.75" x14ac:dyDescent="0.2">
      <c r="A49" s="13"/>
      <c r="B49" s="13"/>
      <c r="C49" s="13"/>
      <c r="D49" s="13"/>
      <c r="E49" s="13"/>
      <c r="F49" s="13"/>
      <c r="G49" s="13"/>
    </row>
    <row r="50" spans="1:7" ht="12.75" x14ac:dyDescent="0.2">
      <c r="A50" s="13"/>
      <c r="B50" s="13"/>
      <c r="C50" s="13"/>
      <c r="D50" s="13"/>
      <c r="E50" s="13"/>
      <c r="F50" s="13"/>
      <c r="G50" s="13"/>
    </row>
    <row r="51" spans="1:7" ht="12.75" x14ac:dyDescent="0.2">
      <c r="A51" s="13"/>
      <c r="B51" s="13"/>
      <c r="C51" s="13"/>
      <c r="D51" s="13"/>
      <c r="E51" s="13"/>
      <c r="F51" s="13"/>
      <c r="G51" s="13"/>
    </row>
    <row r="52" spans="1:7" ht="12.75" x14ac:dyDescent="0.2">
      <c r="A52" s="13"/>
      <c r="B52" s="13"/>
      <c r="C52" s="13"/>
      <c r="D52" s="13"/>
      <c r="E52" s="13"/>
      <c r="F52" s="13"/>
      <c r="G52" s="13"/>
    </row>
    <row r="53" spans="1:7" ht="12.75" x14ac:dyDescent="0.2">
      <c r="A53" s="13"/>
      <c r="B53" s="13"/>
      <c r="C53" s="13"/>
      <c r="D53" s="13"/>
      <c r="E53" s="13"/>
      <c r="F53" s="13"/>
      <c r="G53" s="13"/>
    </row>
    <row r="54" spans="1:7" ht="12.75" x14ac:dyDescent="0.2">
      <c r="A54" s="13"/>
      <c r="B54" s="13"/>
      <c r="C54" s="13"/>
      <c r="D54" s="13"/>
      <c r="E54" s="13"/>
      <c r="F54" s="13"/>
      <c r="G54" s="13"/>
    </row>
    <row r="55" spans="1:7" ht="12.75" x14ac:dyDescent="0.2">
      <c r="A55" s="13"/>
      <c r="B55" s="13"/>
      <c r="C55" s="13"/>
      <c r="D55" s="13"/>
      <c r="E55" s="13"/>
      <c r="F55" s="13"/>
      <c r="G55" s="13"/>
    </row>
    <row r="56" spans="1:7" ht="12.75" x14ac:dyDescent="0.2">
      <c r="A56" s="13"/>
      <c r="B56" s="13"/>
      <c r="C56" s="13"/>
      <c r="D56" s="13"/>
      <c r="E56" s="13"/>
      <c r="F56" s="13"/>
      <c r="G56" s="13"/>
    </row>
    <row r="57" spans="1:7" ht="12.75" x14ac:dyDescent="0.2">
      <c r="A57" s="13"/>
      <c r="B57" s="13"/>
      <c r="C57" s="13"/>
      <c r="D57" s="13"/>
      <c r="E57" s="13"/>
      <c r="F57" s="13"/>
      <c r="G57" s="13"/>
    </row>
    <row r="58" spans="1:7" ht="12.75" x14ac:dyDescent="0.2">
      <c r="A58" s="13"/>
      <c r="B58" s="13"/>
      <c r="C58" s="13"/>
      <c r="D58" s="13"/>
      <c r="E58" s="13"/>
      <c r="F58" s="13"/>
      <c r="G58" s="13"/>
    </row>
    <row r="59" spans="1:7" ht="12.75" x14ac:dyDescent="0.2">
      <c r="A59" s="13"/>
      <c r="B59" s="13"/>
      <c r="C59" s="13"/>
      <c r="D59" s="13"/>
      <c r="E59" s="13"/>
      <c r="F59" s="13"/>
      <c r="G59" s="13"/>
    </row>
    <row r="60" spans="1:7" ht="12.75" x14ac:dyDescent="0.2">
      <c r="A60" s="13"/>
      <c r="B60" s="13"/>
      <c r="C60" s="13"/>
      <c r="D60" s="13"/>
      <c r="E60" s="13"/>
      <c r="F60" s="13"/>
      <c r="G60" s="13"/>
    </row>
    <row r="61" spans="1:7" ht="12.75" x14ac:dyDescent="0.2">
      <c r="A61" s="13"/>
      <c r="B61" s="13"/>
      <c r="C61" s="13"/>
      <c r="D61" s="13"/>
      <c r="E61" s="13"/>
      <c r="F61" s="13"/>
      <c r="G61" s="13"/>
    </row>
    <row r="62" spans="1:7" ht="12.75" x14ac:dyDescent="0.2">
      <c r="A62" s="13"/>
      <c r="B62" s="13"/>
      <c r="C62" s="13"/>
      <c r="D62" s="13"/>
      <c r="E62" s="13"/>
      <c r="F62" s="13"/>
      <c r="G62" s="13"/>
    </row>
    <row r="63" spans="1:7" ht="12.75" x14ac:dyDescent="0.2">
      <c r="A63" s="13"/>
      <c r="B63" s="13"/>
      <c r="C63" s="13"/>
      <c r="D63" s="13"/>
      <c r="E63" s="13"/>
      <c r="F63" s="13"/>
      <c r="G63" s="13"/>
    </row>
    <row r="64" spans="1:7" ht="12.75" x14ac:dyDescent="0.2">
      <c r="A64" s="13"/>
      <c r="B64" s="13"/>
      <c r="C64" s="13"/>
      <c r="D64" s="13"/>
      <c r="E64" s="13"/>
      <c r="F64" s="13"/>
      <c r="G64" s="13"/>
    </row>
    <row r="65" spans="1:7" ht="12.75" x14ac:dyDescent="0.2">
      <c r="A65" s="13"/>
      <c r="B65" s="13"/>
      <c r="C65" s="13"/>
      <c r="D65" s="13"/>
      <c r="E65" s="13"/>
      <c r="F65" s="13"/>
      <c r="G65" s="13"/>
    </row>
    <row r="66" spans="1:7" ht="12.75" x14ac:dyDescent="0.2">
      <c r="A66" s="13"/>
      <c r="B66" s="13"/>
      <c r="C66" s="13"/>
      <c r="D66" s="13"/>
      <c r="E66" s="13"/>
      <c r="F66" s="13"/>
      <c r="G66" s="13"/>
    </row>
    <row r="67" spans="1:7" ht="12.75" x14ac:dyDescent="0.2">
      <c r="A67" s="13"/>
      <c r="B67" s="13"/>
      <c r="C67" s="13"/>
      <c r="D67" s="13"/>
      <c r="E67" s="13"/>
      <c r="F67" s="13"/>
      <c r="G67" s="13"/>
    </row>
    <row r="68" spans="1:7" ht="12.75" x14ac:dyDescent="0.2">
      <c r="A68" s="13"/>
      <c r="B68" s="13"/>
      <c r="C68" s="13"/>
      <c r="D68" s="13"/>
      <c r="E68" s="13"/>
      <c r="F68" s="13"/>
      <c r="G68" s="13"/>
    </row>
    <row r="69" spans="1:7" ht="12.75" x14ac:dyDescent="0.2">
      <c r="A69" s="13"/>
      <c r="B69" s="13"/>
      <c r="C69" s="13"/>
      <c r="D69" s="13"/>
      <c r="E69" s="13"/>
      <c r="F69" s="13"/>
      <c r="G69" s="13"/>
    </row>
    <row r="70" spans="1:7" ht="12.75" x14ac:dyDescent="0.2">
      <c r="A70" s="13"/>
      <c r="B70" s="13"/>
      <c r="C70" s="13"/>
      <c r="D70" s="13"/>
      <c r="E70" s="13"/>
      <c r="F70" s="13"/>
      <c r="G70" s="13"/>
    </row>
    <row r="71" spans="1:7" ht="12.75" x14ac:dyDescent="0.2">
      <c r="A71" s="13"/>
      <c r="B71" s="13"/>
      <c r="C71" s="13"/>
      <c r="D71" s="13"/>
      <c r="E71" s="13"/>
      <c r="F71" s="13"/>
      <c r="G71" s="13"/>
    </row>
    <row r="72" spans="1:7" ht="12.75" x14ac:dyDescent="0.2">
      <c r="A72" s="13"/>
      <c r="B72" s="13"/>
      <c r="C72" s="13"/>
      <c r="D72" s="13"/>
      <c r="E72" s="13"/>
      <c r="F72" s="13"/>
      <c r="G72" s="13"/>
    </row>
    <row r="73" spans="1:7" ht="12.75" x14ac:dyDescent="0.2">
      <c r="A73" s="13"/>
      <c r="B73" s="13"/>
      <c r="C73" s="13"/>
      <c r="D73" s="13"/>
      <c r="E73" s="13"/>
      <c r="F73" s="13"/>
      <c r="G73" s="13"/>
    </row>
    <row r="74" spans="1:7" ht="12.75" x14ac:dyDescent="0.2">
      <c r="A74" s="13"/>
      <c r="B74" s="13"/>
      <c r="C74" s="13"/>
      <c r="D74" s="13"/>
      <c r="E74" s="13"/>
      <c r="F74" s="13"/>
      <c r="G74" s="13"/>
    </row>
    <row r="75" spans="1:7" ht="12.75" x14ac:dyDescent="0.2">
      <c r="A75" s="13"/>
      <c r="B75" s="13"/>
      <c r="C75" s="13"/>
      <c r="D75" s="13"/>
      <c r="E75" s="13"/>
      <c r="F75" s="13"/>
      <c r="G75" s="13"/>
    </row>
    <row r="76" spans="1:7" ht="12.75" x14ac:dyDescent="0.2">
      <c r="A76" s="13"/>
      <c r="B76" s="13"/>
      <c r="C76" s="13"/>
      <c r="D76" s="13"/>
      <c r="E76" s="13"/>
      <c r="F76" s="13"/>
      <c r="G76" s="13"/>
    </row>
    <row r="77" spans="1:7" ht="12.75" x14ac:dyDescent="0.2">
      <c r="A77" s="13"/>
      <c r="B77" s="13"/>
      <c r="C77" s="13"/>
      <c r="D77" s="13"/>
      <c r="E77" s="13"/>
      <c r="F77" s="13"/>
      <c r="G77" s="13"/>
    </row>
    <row r="78" spans="1:7" ht="12.75" x14ac:dyDescent="0.2">
      <c r="A78" s="13"/>
      <c r="B78" s="13"/>
      <c r="C78" s="13"/>
      <c r="D78" s="13"/>
      <c r="E78" s="13"/>
      <c r="F78" s="13"/>
      <c r="G78" s="13"/>
    </row>
    <row r="79" spans="1:7" ht="12.75" x14ac:dyDescent="0.2">
      <c r="A79" s="13"/>
      <c r="B79" s="13"/>
      <c r="C79" s="13"/>
      <c r="D79" s="13"/>
      <c r="E79" s="13"/>
      <c r="F79" s="13"/>
      <c r="G79" s="13"/>
    </row>
    <row r="80" spans="1:7" ht="12.75" x14ac:dyDescent="0.2">
      <c r="A80" s="13"/>
      <c r="B80" s="13"/>
      <c r="C80" s="13"/>
      <c r="D80" s="13"/>
      <c r="E80" s="13"/>
      <c r="F80" s="13"/>
      <c r="G80" s="13"/>
    </row>
    <row r="81" spans="1:7" ht="12.75" x14ac:dyDescent="0.2">
      <c r="A81" s="13"/>
      <c r="B81" s="13"/>
      <c r="C81" s="13"/>
      <c r="D81" s="13"/>
      <c r="E81" s="13"/>
      <c r="F81" s="13"/>
      <c r="G81" s="13"/>
    </row>
    <row r="82" spans="1:7" ht="12.75" x14ac:dyDescent="0.2">
      <c r="A82" s="13"/>
      <c r="B82" s="13"/>
      <c r="C82" s="13"/>
      <c r="D82" s="13"/>
      <c r="E82" s="13"/>
      <c r="F82" s="13"/>
      <c r="G82" s="13"/>
    </row>
    <row r="83" spans="1:7" ht="12.75" x14ac:dyDescent="0.2">
      <c r="A83" s="13"/>
      <c r="B83" s="13"/>
      <c r="C83" s="13"/>
      <c r="D83" s="13"/>
      <c r="E83" s="13"/>
      <c r="F83" s="13"/>
      <c r="G83" s="13"/>
    </row>
    <row r="84" spans="1:7" ht="12.75" x14ac:dyDescent="0.2">
      <c r="A84" s="13"/>
      <c r="B84" s="13"/>
      <c r="C84" s="13"/>
      <c r="D84" s="13"/>
      <c r="E84" s="13"/>
      <c r="F84" s="13"/>
      <c r="G84" s="13"/>
    </row>
    <row r="85" spans="1:7" ht="12.75" x14ac:dyDescent="0.2">
      <c r="A85" s="13"/>
      <c r="B85" s="13"/>
      <c r="C85" s="13"/>
      <c r="D85" s="13"/>
      <c r="E85" s="13"/>
      <c r="F85" s="13"/>
      <c r="G85" s="13"/>
    </row>
    <row r="86" spans="1:7" ht="12.75" x14ac:dyDescent="0.2">
      <c r="A86" s="13"/>
      <c r="B86" s="13"/>
      <c r="C86" s="13"/>
      <c r="D86" s="13"/>
      <c r="E86" s="13"/>
      <c r="F86" s="13"/>
      <c r="G86" s="13"/>
    </row>
    <row r="87" spans="1:7" ht="12.75" x14ac:dyDescent="0.2">
      <c r="A87" s="13"/>
      <c r="B87" s="13"/>
      <c r="C87" s="13"/>
      <c r="D87" s="13"/>
      <c r="E87" s="13"/>
      <c r="F87" s="13"/>
      <c r="G87" s="13"/>
    </row>
    <row r="88" spans="1:7" ht="12.75" x14ac:dyDescent="0.2">
      <c r="A88" s="13"/>
      <c r="B88" s="13"/>
      <c r="C88" s="13"/>
      <c r="D88" s="13"/>
      <c r="E88" s="13"/>
      <c r="F88" s="13"/>
      <c r="G88" s="13"/>
    </row>
    <row r="89" spans="1:7" ht="12.75" x14ac:dyDescent="0.2">
      <c r="A89" s="13"/>
      <c r="B89" s="13"/>
      <c r="C89" s="13"/>
      <c r="D89" s="13"/>
      <c r="E89" s="13"/>
      <c r="F89" s="13"/>
      <c r="G89" s="13"/>
    </row>
    <row r="90" spans="1:7" ht="12.75" x14ac:dyDescent="0.2">
      <c r="A90" s="13"/>
      <c r="B90" s="13"/>
      <c r="C90" s="13"/>
      <c r="D90" s="13"/>
      <c r="E90" s="13"/>
      <c r="F90" s="13"/>
      <c r="G90" s="13"/>
    </row>
    <row r="91" spans="1:7" ht="12.75" x14ac:dyDescent="0.2">
      <c r="A91" s="13"/>
      <c r="B91" s="13"/>
      <c r="C91" s="13"/>
      <c r="D91" s="13"/>
      <c r="E91" s="13"/>
      <c r="F91" s="13"/>
      <c r="G91" s="13"/>
    </row>
    <row r="92" spans="1:7" ht="12.75" x14ac:dyDescent="0.2">
      <c r="A92" s="13"/>
      <c r="B92" s="13"/>
      <c r="C92" s="13"/>
      <c r="D92" s="13"/>
      <c r="E92" s="13"/>
      <c r="F92" s="13"/>
      <c r="G92" s="13"/>
    </row>
    <row r="93" spans="1:7" ht="12.75" x14ac:dyDescent="0.2">
      <c r="A93" s="13"/>
      <c r="B93" s="13"/>
      <c r="C93" s="13"/>
      <c r="D93" s="13"/>
      <c r="E93" s="13"/>
      <c r="F93" s="13"/>
      <c r="G93" s="13"/>
    </row>
    <row r="94" spans="1:7" ht="12.75" x14ac:dyDescent="0.2">
      <c r="A94" s="13"/>
      <c r="B94" s="13"/>
      <c r="C94" s="13"/>
      <c r="D94" s="13"/>
      <c r="E94" s="13"/>
      <c r="F94" s="13"/>
      <c r="G94" s="13"/>
    </row>
    <row r="95" spans="1:7" ht="12.75" x14ac:dyDescent="0.2">
      <c r="A95" s="13"/>
      <c r="B95" s="13"/>
      <c r="C95" s="13"/>
      <c r="D95" s="13"/>
      <c r="E95" s="13"/>
      <c r="F95" s="13"/>
      <c r="G95" s="13"/>
    </row>
    <row r="96" spans="1:7" ht="12.75" x14ac:dyDescent="0.2">
      <c r="A96" s="13"/>
      <c r="B96" s="13"/>
      <c r="C96" s="13"/>
      <c r="D96" s="13"/>
      <c r="E96" s="13"/>
      <c r="F96" s="13"/>
      <c r="G96" s="13"/>
    </row>
    <row r="97" spans="1:7" ht="12.75" x14ac:dyDescent="0.2">
      <c r="A97" s="13"/>
      <c r="B97" s="13"/>
      <c r="C97" s="13"/>
      <c r="D97" s="13"/>
      <c r="E97" s="13"/>
      <c r="F97" s="13"/>
      <c r="G97" s="13"/>
    </row>
    <row r="98" spans="1:7" ht="12.75" x14ac:dyDescent="0.2">
      <c r="A98" s="13"/>
      <c r="B98" s="13"/>
      <c r="C98" s="13"/>
      <c r="D98" s="13"/>
      <c r="E98" s="13"/>
      <c r="F98" s="13"/>
      <c r="G98" s="13"/>
    </row>
    <row r="99" spans="1:7" ht="12.75" x14ac:dyDescent="0.2">
      <c r="A99" s="13"/>
      <c r="B99" s="13"/>
      <c r="C99" s="13"/>
      <c r="D99" s="13"/>
      <c r="E99" s="13"/>
      <c r="F99" s="13"/>
      <c r="G99" s="13"/>
    </row>
    <row r="100" spans="1:7" ht="12.75" x14ac:dyDescent="0.2">
      <c r="A100" s="13"/>
      <c r="B100" s="13"/>
      <c r="C100" s="13"/>
      <c r="D100" s="13"/>
      <c r="E100" s="13"/>
      <c r="F100" s="13"/>
      <c r="G100" s="13"/>
    </row>
    <row r="101" spans="1:7" ht="12.75" x14ac:dyDescent="0.2">
      <c r="A101" s="13"/>
      <c r="B101" s="13"/>
      <c r="C101" s="13"/>
      <c r="D101" s="13"/>
      <c r="E101" s="13"/>
      <c r="F101" s="13"/>
      <c r="G101" s="13"/>
    </row>
    <row r="102" spans="1:7" ht="12.75" x14ac:dyDescent="0.2">
      <c r="A102" s="13"/>
      <c r="B102" s="13"/>
      <c r="C102" s="13"/>
      <c r="D102" s="13"/>
      <c r="E102" s="13"/>
      <c r="F102" s="13"/>
      <c r="G102" s="13"/>
    </row>
    <row r="103" spans="1:7" ht="12.75" x14ac:dyDescent="0.2">
      <c r="A103" s="13"/>
      <c r="B103" s="13"/>
      <c r="C103" s="13"/>
      <c r="D103" s="13"/>
      <c r="E103" s="13"/>
      <c r="F103" s="13"/>
      <c r="G103" s="13"/>
    </row>
    <row r="104" spans="1:7" ht="12.75" x14ac:dyDescent="0.2">
      <c r="A104" s="13"/>
      <c r="B104" s="13"/>
      <c r="C104" s="13"/>
      <c r="D104" s="13"/>
      <c r="E104" s="13"/>
      <c r="F104" s="13"/>
      <c r="G104" s="13"/>
    </row>
    <row r="105" spans="1:7" ht="12.75" x14ac:dyDescent="0.2">
      <c r="A105" s="13"/>
      <c r="B105" s="13"/>
      <c r="C105" s="13"/>
      <c r="D105" s="13"/>
      <c r="E105" s="13"/>
      <c r="F105" s="13"/>
      <c r="G105" s="13"/>
    </row>
    <row r="106" spans="1:7" ht="12.75" x14ac:dyDescent="0.2">
      <c r="A106" s="13"/>
      <c r="B106" s="13"/>
      <c r="C106" s="13"/>
      <c r="D106" s="13"/>
      <c r="E106" s="13"/>
      <c r="F106" s="13"/>
      <c r="G106" s="13"/>
    </row>
    <row r="107" spans="1:7" ht="12.75" x14ac:dyDescent="0.2">
      <c r="A107" s="13"/>
      <c r="B107" s="13"/>
      <c r="C107" s="13"/>
      <c r="D107" s="13"/>
      <c r="E107" s="13"/>
      <c r="F107" s="13"/>
      <c r="G107" s="13"/>
    </row>
    <row r="108" spans="1:7" ht="12.75" x14ac:dyDescent="0.2">
      <c r="A108" s="13"/>
      <c r="B108" s="13"/>
      <c r="C108" s="13"/>
      <c r="D108" s="13"/>
      <c r="E108" s="13"/>
      <c r="F108" s="13"/>
      <c r="G108" s="13"/>
    </row>
    <row r="109" spans="1:7" ht="12.75" x14ac:dyDescent="0.2">
      <c r="A109" s="13"/>
      <c r="B109" s="13"/>
      <c r="C109" s="13"/>
      <c r="D109" s="13"/>
      <c r="E109" s="13"/>
      <c r="F109" s="13"/>
      <c r="G109" s="13"/>
    </row>
    <row r="110" spans="1:7" ht="12.75" x14ac:dyDescent="0.2">
      <c r="A110" s="13"/>
      <c r="B110" s="13"/>
      <c r="C110" s="13"/>
      <c r="D110" s="13"/>
      <c r="E110" s="13"/>
      <c r="F110" s="13"/>
      <c r="G110" s="13"/>
    </row>
    <row r="111" spans="1:7" ht="12.75" x14ac:dyDescent="0.2">
      <c r="A111" s="13"/>
      <c r="B111" s="13"/>
      <c r="C111" s="13"/>
      <c r="D111" s="13"/>
      <c r="E111" s="13"/>
      <c r="F111" s="13"/>
      <c r="G111" s="13"/>
    </row>
    <row r="112" spans="1:7" ht="12.75" x14ac:dyDescent="0.2">
      <c r="A112" s="13"/>
      <c r="B112" s="13"/>
      <c r="C112" s="13"/>
      <c r="D112" s="13"/>
      <c r="E112" s="13"/>
      <c r="F112" s="13"/>
      <c r="G112" s="13"/>
    </row>
    <row r="113" spans="1:7" ht="12.75" x14ac:dyDescent="0.2">
      <c r="A113" s="13"/>
      <c r="B113" s="13"/>
      <c r="C113" s="13"/>
      <c r="D113" s="13"/>
      <c r="E113" s="13"/>
      <c r="F113" s="13"/>
      <c r="G113" s="13"/>
    </row>
    <row r="114" spans="1:7" ht="12.75" x14ac:dyDescent="0.2">
      <c r="A114" s="13"/>
      <c r="B114" s="13"/>
      <c r="C114" s="13"/>
      <c r="D114" s="13"/>
      <c r="E114" s="13"/>
      <c r="F114" s="13"/>
      <c r="G114" s="13"/>
    </row>
    <row r="115" spans="1:7" ht="12.75" x14ac:dyDescent="0.2">
      <c r="A115" s="13"/>
      <c r="B115" s="13"/>
      <c r="C115" s="13"/>
      <c r="D115" s="13"/>
      <c r="E115" s="13"/>
      <c r="F115" s="13"/>
      <c r="G115" s="13"/>
    </row>
    <row r="116" spans="1:7" ht="12.75" x14ac:dyDescent="0.2">
      <c r="A116" s="13"/>
      <c r="B116" s="13"/>
      <c r="C116" s="13"/>
      <c r="D116" s="13"/>
      <c r="E116" s="13"/>
      <c r="F116" s="13"/>
      <c r="G116" s="13"/>
    </row>
    <row r="117" spans="1:7" ht="12.75" x14ac:dyDescent="0.2">
      <c r="A117" s="13"/>
      <c r="B117" s="13"/>
      <c r="C117" s="13"/>
      <c r="D117" s="13"/>
      <c r="E117" s="13"/>
      <c r="F117" s="13"/>
      <c r="G117" s="13"/>
    </row>
    <row r="118" spans="1:7" ht="12.75" x14ac:dyDescent="0.2">
      <c r="A118" s="13"/>
      <c r="B118" s="13"/>
      <c r="C118" s="13"/>
      <c r="D118" s="13"/>
      <c r="E118" s="13"/>
      <c r="F118" s="13"/>
      <c r="G118" s="13"/>
    </row>
    <row r="119" spans="1:7" ht="12.75" x14ac:dyDescent="0.2">
      <c r="A119" s="13"/>
      <c r="B119" s="13"/>
      <c r="C119" s="13"/>
      <c r="D119" s="13"/>
      <c r="E119" s="13"/>
      <c r="F119" s="13"/>
      <c r="G119" s="13"/>
    </row>
    <row r="120" spans="1:7" ht="12.75" x14ac:dyDescent="0.2">
      <c r="A120" s="13"/>
      <c r="B120" s="13"/>
      <c r="C120" s="13"/>
      <c r="D120" s="13"/>
      <c r="E120" s="13"/>
      <c r="F120" s="13"/>
      <c r="G120" s="13"/>
    </row>
    <row r="121" spans="1:7" ht="12.75" x14ac:dyDescent="0.2">
      <c r="A121" s="13"/>
      <c r="B121" s="13"/>
      <c r="C121" s="13"/>
      <c r="D121" s="13"/>
      <c r="E121" s="13"/>
      <c r="F121" s="13"/>
      <c r="G121" s="13"/>
    </row>
    <row r="122" spans="1:7" ht="12.75" x14ac:dyDescent="0.2">
      <c r="A122" s="13"/>
      <c r="B122" s="13"/>
      <c r="C122" s="13"/>
      <c r="D122" s="13"/>
      <c r="E122" s="13"/>
      <c r="F122" s="13"/>
      <c r="G122" s="13"/>
    </row>
    <row r="123" spans="1:7" ht="12.75" x14ac:dyDescent="0.2">
      <c r="A123" s="13"/>
      <c r="B123" s="13"/>
      <c r="C123" s="13"/>
      <c r="D123" s="13"/>
      <c r="E123" s="13"/>
      <c r="F123" s="13"/>
      <c r="G123" s="13"/>
    </row>
    <row r="124" spans="1:7" ht="12.75" x14ac:dyDescent="0.2">
      <c r="A124" s="13"/>
      <c r="B124" s="13"/>
      <c r="C124" s="13"/>
      <c r="D124" s="13"/>
      <c r="E124" s="13"/>
      <c r="F124" s="13"/>
      <c r="G124" s="13"/>
    </row>
    <row r="125" spans="1:7" ht="12.75" x14ac:dyDescent="0.2">
      <c r="A125" s="13"/>
      <c r="B125" s="13"/>
      <c r="C125" s="13"/>
      <c r="D125" s="13"/>
      <c r="E125" s="13"/>
      <c r="F125" s="13"/>
      <c r="G125" s="13"/>
    </row>
    <row r="126" spans="1:7" ht="12.75" x14ac:dyDescent="0.2">
      <c r="A126" s="13"/>
      <c r="B126" s="13"/>
      <c r="C126" s="13"/>
      <c r="D126" s="13"/>
      <c r="E126" s="13"/>
      <c r="F126" s="13"/>
      <c r="G126" s="13"/>
    </row>
    <row r="127" spans="1:7" ht="12.75" x14ac:dyDescent="0.2">
      <c r="A127" s="13"/>
      <c r="B127" s="13"/>
      <c r="C127" s="13"/>
      <c r="D127" s="13"/>
      <c r="E127" s="13"/>
      <c r="F127" s="13"/>
      <c r="G127" s="13"/>
    </row>
    <row r="128" spans="1:7" ht="12.75" x14ac:dyDescent="0.2">
      <c r="A128" s="13"/>
      <c r="B128" s="13"/>
      <c r="C128" s="13"/>
      <c r="D128" s="13"/>
      <c r="E128" s="13"/>
      <c r="F128" s="13"/>
      <c r="G128" s="13"/>
    </row>
    <row r="129" spans="1:7" ht="12.75" x14ac:dyDescent="0.2">
      <c r="A129" s="13"/>
      <c r="B129" s="13"/>
      <c r="C129" s="13"/>
      <c r="D129" s="13"/>
      <c r="E129" s="13"/>
      <c r="F129" s="13"/>
      <c r="G129" s="13"/>
    </row>
    <row r="130" spans="1:7" ht="12.75" x14ac:dyDescent="0.2">
      <c r="A130" s="13"/>
      <c r="B130" s="13"/>
      <c r="C130" s="13"/>
      <c r="D130" s="13"/>
      <c r="E130" s="13"/>
      <c r="F130" s="13"/>
      <c r="G130" s="13"/>
    </row>
    <row r="131" spans="1:7" ht="12.75" x14ac:dyDescent="0.2">
      <c r="A131" s="13"/>
      <c r="B131" s="13"/>
      <c r="C131" s="13"/>
      <c r="D131" s="13"/>
      <c r="E131" s="13"/>
      <c r="F131" s="13"/>
      <c r="G131" s="13"/>
    </row>
    <row r="132" spans="1:7" ht="12.75" x14ac:dyDescent="0.2">
      <c r="A132" s="13"/>
      <c r="B132" s="13"/>
      <c r="C132" s="13"/>
      <c r="D132" s="13"/>
      <c r="E132" s="13"/>
      <c r="F132" s="13"/>
      <c r="G132" s="13"/>
    </row>
    <row r="133" spans="1:7" ht="12.75" x14ac:dyDescent="0.2">
      <c r="A133" s="13"/>
      <c r="B133" s="13"/>
      <c r="C133" s="13"/>
      <c r="D133" s="13"/>
      <c r="E133" s="13"/>
      <c r="F133" s="13"/>
      <c r="G133" s="13"/>
    </row>
    <row r="134" spans="1:7" ht="12.75" x14ac:dyDescent="0.2">
      <c r="A134" s="13"/>
      <c r="B134" s="13"/>
      <c r="C134" s="13"/>
      <c r="D134" s="13"/>
      <c r="E134" s="13"/>
      <c r="F134" s="13"/>
      <c r="G134" s="13"/>
    </row>
    <row r="135" spans="1:7" ht="12.75" x14ac:dyDescent="0.2">
      <c r="A135" s="13"/>
      <c r="B135" s="13"/>
      <c r="C135" s="13"/>
      <c r="D135" s="13"/>
      <c r="E135" s="13"/>
      <c r="F135" s="13"/>
      <c r="G135" s="13"/>
    </row>
    <row r="136" spans="1:7" ht="12.75" x14ac:dyDescent="0.2">
      <c r="A136" s="13"/>
      <c r="B136" s="13"/>
      <c r="C136" s="13"/>
      <c r="D136" s="13"/>
      <c r="E136" s="13"/>
      <c r="F136" s="13"/>
      <c r="G136" s="13"/>
    </row>
    <row r="137" spans="1:7" ht="12.75" x14ac:dyDescent="0.2">
      <c r="A137" s="13"/>
      <c r="B137" s="13"/>
      <c r="C137" s="13"/>
      <c r="D137" s="13"/>
      <c r="E137" s="13"/>
      <c r="F137" s="13"/>
      <c r="G137" s="13"/>
    </row>
    <row r="138" spans="1:7" ht="12.75" x14ac:dyDescent="0.2">
      <c r="A138" s="13"/>
      <c r="B138" s="13"/>
      <c r="C138" s="13"/>
      <c r="D138" s="13"/>
      <c r="E138" s="13"/>
      <c r="F138" s="13"/>
      <c r="G138" s="13"/>
    </row>
    <row r="139" spans="1:7" ht="12.75" x14ac:dyDescent="0.2">
      <c r="A139" s="13"/>
      <c r="B139" s="13"/>
      <c r="C139" s="13"/>
      <c r="D139" s="13"/>
      <c r="E139" s="13"/>
      <c r="F139" s="13"/>
      <c r="G139" s="13"/>
    </row>
    <row r="140" spans="1:7" ht="12.75" x14ac:dyDescent="0.2">
      <c r="A140" s="13"/>
      <c r="B140" s="13"/>
      <c r="C140" s="13"/>
      <c r="D140" s="13"/>
      <c r="E140" s="13"/>
      <c r="F140" s="13"/>
      <c r="G140" s="13"/>
    </row>
    <row r="141" spans="1:7" ht="12.75" x14ac:dyDescent="0.2">
      <c r="A141" s="13"/>
      <c r="B141" s="13"/>
      <c r="C141" s="13"/>
      <c r="D141" s="13"/>
      <c r="E141" s="13"/>
      <c r="F141" s="13"/>
      <c r="G141" s="13"/>
    </row>
    <row r="142" spans="1:7" ht="12.75" x14ac:dyDescent="0.2">
      <c r="A142" s="13"/>
      <c r="B142" s="13"/>
      <c r="C142" s="13"/>
      <c r="D142" s="13"/>
      <c r="E142" s="13"/>
      <c r="F142" s="13"/>
      <c r="G142" s="13"/>
    </row>
    <row r="143" spans="1:7" ht="12.75" x14ac:dyDescent="0.2">
      <c r="A143" s="13"/>
      <c r="B143" s="13"/>
      <c r="C143" s="13"/>
      <c r="D143" s="13"/>
      <c r="E143" s="13"/>
      <c r="F143" s="13"/>
      <c r="G143" s="13"/>
    </row>
    <row r="144" spans="1:7" ht="12.75" x14ac:dyDescent="0.2">
      <c r="A144" s="13"/>
      <c r="B144" s="13"/>
      <c r="C144" s="13"/>
      <c r="D144" s="13"/>
      <c r="E144" s="13"/>
      <c r="F144" s="13"/>
      <c r="G144" s="13"/>
    </row>
    <row r="145" spans="1:7" ht="12.75" x14ac:dyDescent="0.2">
      <c r="A145" s="13"/>
      <c r="B145" s="13"/>
      <c r="C145" s="13"/>
      <c r="D145" s="13"/>
      <c r="E145" s="13"/>
      <c r="F145" s="13"/>
      <c r="G145" s="13"/>
    </row>
    <row r="146" spans="1:7" ht="12.75" x14ac:dyDescent="0.2">
      <c r="A146" s="13"/>
      <c r="B146" s="13"/>
      <c r="C146" s="13"/>
      <c r="D146" s="13"/>
      <c r="E146" s="13"/>
      <c r="F146" s="13"/>
      <c r="G146" s="13"/>
    </row>
    <row r="147" spans="1:7" ht="12.75" x14ac:dyDescent="0.2">
      <c r="A147" s="13"/>
      <c r="B147" s="13"/>
      <c r="C147" s="13"/>
      <c r="D147" s="13"/>
      <c r="E147" s="13"/>
      <c r="F147" s="13"/>
      <c r="G147" s="13"/>
    </row>
    <row r="148" spans="1:7" ht="12.75" x14ac:dyDescent="0.2">
      <c r="A148" s="13"/>
      <c r="B148" s="13"/>
      <c r="C148" s="13"/>
      <c r="D148" s="13"/>
      <c r="E148" s="13"/>
      <c r="F148" s="13"/>
      <c r="G148" s="13"/>
    </row>
    <row r="149" spans="1:7" ht="12.75" x14ac:dyDescent="0.2">
      <c r="A149" s="13"/>
      <c r="B149" s="13"/>
      <c r="C149" s="13"/>
      <c r="D149" s="13"/>
      <c r="E149" s="13"/>
      <c r="F149" s="13"/>
      <c r="G149" s="13"/>
    </row>
    <row r="150" spans="1:7" ht="12.75" x14ac:dyDescent="0.2">
      <c r="A150" s="13"/>
      <c r="B150" s="13"/>
      <c r="C150" s="13"/>
      <c r="D150" s="13"/>
      <c r="E150" s="13"/>
      <c r="F150" s="13"/>
      <c r="G150" s="13"/>
    </row>
    <row r="151" spans="1:7" ht="12.75" x14ac:dyDescent="0.2">
      <c r="A151" s="13"/>
      <c r="B151" s="13"/>
      <c r="C151" s="13"/>
      <c r="D151" s="13"/>
      <c r="E151" s="13"/>
      <c r="F151" s="13"/>
      <c r="G151" s="13"/>
    </row>
    <row r="152" spans="1:7" ht="12.75" x14ac:dyDescent="0.2">
      <c r="A152" s="13"/>
      <c r="B152" s="13"/>
      <c r="C152" s="13"/>
      <c r="D152" s="13"/>
      <c r="E152" s="13"/>
      <c r="F152" s="13"/>
      <c r="G152" s="13"/>
    </row>
    <row r="153" spans="1:7" ht="12.75" x14ac:dyDescent="0.2">
      <c r="A153" s="13"/>
      <c r="B153" s="13"/>
      <c r="C153" s="13"/>
      <c r="D153" s="13"/>
      <c r="E153" s="13"/>
      <c r="F153" s="13"/>
      <c r="G153" s="13"/>
    </row>
    <row r="154" spans="1:7" ht="12.75" x14ac:dyDescent="0.2">
      <c r="A154" s="13"/>
      <c r="B154" s="13"/>
      <c r="C154" s="13"/>
      <c r="D154" s="13"/>
      <c r="E154" s="13"/>
      <c r="F154" s="13"/>
      <c r="G154" s="13"/>
    </row>
    <row r="155" spans="1:7" ht="12.75" x14ac:dyDescent="0.2">
      <c r="A155" s="13"/>
      <c r="B155" s="13"/>
      <c r="C155" s="13"/>
      <c r="D155" s="13"/>
      <c r="E155" s="13"/>
      <c r="F155" s="13"/>
      <c r="G155" s="13"/>
    </row>
    <row r="156" spans="1:7" ht="12.75" x14ac:dyDescent="0.2">
      <c r="A156" s="13"/>
      <c r="B156" s="13"/>
      <c r="C156" s="13"/>
      <c r="D156" s="13"/>
      <c r="E156" s="13"/>
      <c r="F156" s="13"/>
      <c r="G156" s="13"/>
    </row>
    <row r="157" spans="1:7" ht="12.75" x14ac:dyDescent="0.2">
      <c r="A157" s="13"/>
      <c r="B157" s="13"/>
      <c r="C157" s="13"/>
      <c r="D157" s="13"/>
      <c r="E157" s="13"/>
      <c r="F157" s="13"/>
      <c r="G157" s="13"/>
    </row>
    <row r="158" spans="1:7" ht="12.75" x14ac:dyDescent="0.2">
      <c r="A158" s="13"/>
      <c r="B158" s="13"/>
      <c r="C158" s="13"/>
      <c r="D158" s="13"/>
      <c r="E158" s="13"/>
      <c r="F158" s="13"/>
      <c r="G158" s="13"/>
    </row>
    <row r="159" spans="1:7" ht="12.75" x14ac:dyDescent="0.2">
      <c r="A159" s="13"/>
      <c r="B159" s="13"/>
      <c r="C159" s="13"/>
      <c r="D159" s="13"/>
      <c r="E159" s="13"/>
      <c r="F159" s="13"/>
      <c r="G159" s="13"/>
    </row>
    <row r="160" spans="1:7" ht="12.75" x14ac:dyDescent="0.2">
      <c r="A160" s="13"/>
      <c r="B160" s="13"/>
      <c r="C160" s="13"/>
      <c r="D160" s="13"/>
      <c r="E160" s="13"/>
      <c r="F160" s="13"/>
      <c r="G160" s="13"/>
    </row>
    <row r="161" spans="1:7" ht="12.75" x14ac:dyDescent="0.2">
      <c r="A161" s="13"/>
      <c r="B161" s="13"/>
      <c r="C161" s="13"/>
      <c r="D161" s="13"/>
      <c r="E161" s="13"/>
      <c r="F161" s="13"/>
      <c r="G161" s="13"/>
    </row>
    <row r="162" spans="1:7" ht="12.75" x14ac:dyDescent="0.2">
      <c r="A162" s="13"/>
      <c r="B162" s="13"/>
      <c r="C162" s="13"/>
      <c r="D162" s="13"/>
      <c r="E162" s="13"/>
      <c r="F162" s="13"/>
      <c r="G162" s="13"/>
    </row>
    <row r="163" spans="1:7" ht="12.75" x14ac:dyDescent="0.2">
      <c r="A163" s="13"/>
      <c r="B163" s="13"/>
      <c r="C163" s="13"/>
      <c r="D163" s="13"/>
      <c r="E163" s="13"/>
      <c r="F163" s="13"/>
      <c r="G163" s="13"/>
    </row>
    <row r="164" spans="1:7" ht="12.75" x14ac:dyDescent="0.2">
      <c r="A164" s="13"/>
      <c r="B164" s="13"/>
      <c r="C164" s="13"/>
      <c r="D164" s="13"/>
      <c r="E164" s="13"/>
      <c r="F164" s="13"/>
      <c r="G164" s="13"/>
    </row>
    <row r="165" spans="1:7" ht="12.75" x14ac:dyDescent="0.2">
      <c r="A165" s="13"/>
      <c r="B165" s="13"/>
      <c r="C165" s="13"/>
      <c r="D165" s="13"/>
      <c r="E165" s="13"/>
      <c r="F165" s="13"/>
      <c r="G165" s="13"/>
    </row>
    <row r="166" spans="1:7" ht="12.75" x14ac:dyDescent="0.2">
      <c r="A166" s="13"/>
      <c r="B166" s="13"/>
      <c r="C166" s="13"/>
      <c r="D166" s="13"/>
      <c r="E166" s="13"/>
      <c r="F166" s="13"/>
      <c r="G166" s="13"/>
    </row>
    <row r="167" spans="1:7" ht="12.75" x14ac:dyDescent="0.2">
      <c r="A167" s="13"/>
      <c r="B167" s="13"/>
      <c r="C167" s="13"/>
      <c r="D167" s="13"/>
      <c r="E167" s="13"/>
      <c r="F167" s="13"/>
      <c r="G167" s="13"/>
    </row>
    <row r="168" spans="1:7" ht="12.75" x14ac:dyDescent="0.2">
      <c r="A168" s="13"/>
      <c r="B168" s="13"/>
      <c r="C168" s="13"/>
      <c r="D168" s="13"/>
      <c r="E168" s="13"/>
      <c r="F168" s="13"/>
      <c r="G168" s="13"/>
    </row>
    <row r="169" spans="1:7" ht="12.75" x14ac:dyDescent="0.2">
      <c r="A169" s="13"/>
      <c r="B169" s="13"/>
      <c r="C169" s="13"/>
      <c r="D169" s="13"/>
      <c r="E169" s="13"/>
      <c r="F169" s="13"/>
      <c r="G169" s="13"/>
    </row>
    <row r="170" spans="1:7" ht="12.75" x14ac:dyDescent="0.2">
      <c r="A170" s="13"/>
      <c r="B170" s="13"/>
      <c r="C170" s="13"/>
      <c r="D170" s="13"/>
      <c r="E170" s="13"/>
      <c r="F170" s="13"/>
      <c r="G170" s="13"/>
    </row>
    <row r="171" spans="1:7" ht="12.75" x14ac:dyDescent="0.2">
      <c r="A171" s="13"/>
      <c r="B171" s="13"/>
      <c r="C171" s="13"/>
      <c r="D171" s="13"/>
      <c r="E171" s="13"/>
      <c r="F171" s="13"/>
      <c r="G171" s="13"/>
    </row>
    <row r="172" spans="1:7" ht="12.75" x14ac:dyDescent="0.2">
      <c r="A172" s="13"/>
      <c r="B172" s="13"/>
      <c r="C172" s="13"/>
      <c r="D172" s="13"/>
      <c r="E172" s="13"/>
      <c r="F172" s="13"/>
      <c r="G172" s="13"/>
    </row>
    <row r="173" spans="1:7" ht="12.75" x14ac:dyDescent="0.2">
      <c r="A173" s="13"/>
      <c r="B173" s="13"/>
      <c r="C173" s="13"/>
      <c r="D173" s="13"/>
      <c r="E173" s="13"/>
      <c r="F173" s="13"/>
      <c r="G173" s="13"/>
    </row>
    <row r="174" spans="1:7" ht="12.75" x14ac:dyDescent="0.2">
      <c r="A174" s="13"/>
      <c r="B174" s="13"/>
      <c r="C174" s="13"/>
      <c r="D174" s="13"/>
      <c r="E174" s="13"/>
      <c r="F174" s="13"/>
      <c r="G174" s="13"/>
    </row>
    <row r="175" spans="1:7" ht="12.75" x14ac:dyDescent="0.2">
      <c r="A175" s="13"/>
      <c r="B175" s="13"/>
      <c r="C175" s="13"/>
      <c r="D175" s="13"/>
      <c r="E175" s="13"/>
      <c r="F175" s="13"/>
      <c r="G175" s="13"/>
    </row>
    <row r="176" spans="1:7" ht="12.75" x14ac:dyDescent="0.2">
      <c r="A176" s="13"/>
      <c r="B176" s="13"/>
      <c r="C176" s="13"/>
      <c r="D176" s="13"/>
      <c r="E176" s="13"/>
      <c r="F176" s="13"/>
      <c r="G176" s="13"/>
    </row>
    <row r="177" spans="1:7" ht="12.75" x14ac:dyDescent="0.2">
      <c r="A177" s="13"/>
      <c r="B177" s="13"/>
      <c r="C177" s="13"/>
      <c r="D177" s="13"/>
      <c r="E177" s="13"/>
      <c r="F177" s="13"/>
      <c r="G177" s="13"/>
    </row>
    <row r="178" spans="1:7" ht="12.75" x14ac:dyDescent="0.2">
      <c r="A178" s="13"/>
      <c r="B178" s="13"/>
      <c r="C178" s="13"/>
      <c r="D178" s="13"/>
      <c r="E178" s="13"/>
      <c r="F178" s="13"/>
      <c r="G178" s="13"/>
    </row>
    <row r="179" spans="1:7" ht="12.75" x14ac:dyDescent="0.2">
      <c r="A179" s="13"/>
      <c r="B179" s="13"/>
      <c r="C179" s="13"/>
      <c r="D179" s="13"/>
      <c r="E179" s="13"/>
      <c r="F179" s="13"/>
      <c r="G179" s="13"/>
    </row>
    <row r="180" spans="1:7" ht="12.75" x14ac:dyDescent="0.2">
      <c r="A180" s="13"/>
      <c r="B180" s="13"/>
      <c r="C180" s="13"/>
      <c r="D180" s="13"/>
      <c r="E180" s="13"/>
      <c r="F180" s="13"/>
      <c r="G180" s="13"/>
    </row>
    <row r="181" spans="1:7" ht="12.75" x14ac:dyDescent="0.2">
      <c r="A181" s="13"/>
      <c r="B181" s="13"/>
      <c r="C181" s="13"/>
      <c r="D181" s="13"/>
      <c r="E181" s="13"/>
      <c r="F181" s="13"/>
      <c r="G181" s="13"/>
    </row>
    <row r="182" spans="1:7" ht="12.75" x14ac:dyDescent="0.2">
      <c r="A182" s="13"/>
      <c r="B182" s="13"/>
      <c r="C182" s="13"/>
      <c r="D182" s="13"/>
      <c r="E182" s="13"/>
      <c r="F182" s="13"/>
      <c r="G182" s="13"/>
    </row>
    <row r="183" spans="1:7" ht="12.75" x14ac:dyDescent="0.2">
      <c r="A183" s="13"/>
      <c r="B183" s="13"/>
      <c r="C183" s="13"/>
      <c r="D183" s="13"/>
      <c r="E183" s="13"/>
      <c r="F183" s="13"/>
      <c r="G183" s="13"/>
    </row>
    <row r="184" spans="1:7" ht="12.75" x14ac:dyDescent="0.2">
      <c r="A184" s="13"/>
      <c r="B184" s="13"/>
      <c r="C184" s="13"/>
      <c r="D184" s="13"/>
      <c r="E184" s="13"/>
      <c r="F184" s="13"/>
      <c r="G184" s="13"/>
    </row>
    <row r="185" spans="1:7" ht="12.75" x14ac:dyDescent="0.2">
      <c r="A185" s="13"/>
      <c r="B185" s="13"/>
      <c r="C185" s="13"/>
      <c r="D185" s="13"/>
      <c r="E185" s="13"/>
      <c r="F185" s="13"/>
      <c r="G185" s="13"/>
    </row>
    <row r="186" spans="1:7" ht="12.75" x14ac:dyDescent="0.2">
      <c r="A186" s="13"/>
      <c r="B186" s="13"/>
      <c r="C186" s="13"/>
      <c r="D186" s="13"/>
      <c r="E186" s="13"/>
      <c r="F186" s="13"/>
      <c r="G186" s="13"/>
    </row>
    <row r="187" spans="1:7" ht="12.75" x14ac:dyDescent="0.2">
      <c r="A187" s="13"/>
      <c r="B187" s="13"/>
      <c r="C187" s="13"/>
      <c r="D187" s="13"/>
      <c r="E187" s="13"/>
      <c r="F187" s="13"/>
      <c r="G187" s="13"/>
    </row>
    <row r="188" spans="1:7" ht="12.75" x14ac:dyDescent="0.2">
      <c r="A188" s="13"/>
      <c r="B188" s="13"/>
      <c r="C188" s="13"/>
      <c r="D188" s="13"/>
      <c r="E188" s="13"/>
      <c r="F188" s="13"/>
      <c r="G188" s="13"/>
    </row>
    <row r="189" spans="1:7" ht="12.75" x14ac:dyDescent="0.2">
      <c r="A189" s="13"/>
      <c r="B189" s="13"/>
      <c r="C189" s="13"/>
      <c r="D189" s="13"/>
      <c r="E189" s="13"/>
      <c r="F189" s="13"/>
      <c r="G189" s="13"/>
    </row>
    <row r="190" spans="1:7" ht="12.75" x14ac:dyDescent="0.2">
      <c r="A190" s="13"/>
      <c r="B190" s="13"/>
      <c r="C190" s="13"/>
      <c r="D190" s="13"/>
      <c r="E190" s="13"/>
      <c r="F190" s="13"/>
      <c r="G190" s="13"/>
    </row>
    <row r="191" spans="1:7" ht="12.75" x14ac:dyDescent="0.2">
      <c r="A191" s="13"/>
      <c r="B191" s="13"/>
      <c r="C191" s="13"/>
      <c r="D191" s="13"/>
      <c r="E191" s="13"/>
      <c r="F191" s="13"/>
      <c r="G191" s="13"/>
    </row>
    <row r="192" spans="1:7" ht="12.75" x14ac:dyDescent="0.2">
      <c r="A192" s="13"/>
      <c r="B192" s="13"/>
      <c r="C192" s="13"/>
      <c r="D192" s="13"/>
      <c r="E192" s="13"/>
      <c r="F192" s="13"/>
      <c r="G192" s="13"/>
    </row>
    <row r="193" spans="1:7" ht="12.75" x14ac:dyDescent="0.2">
      <c r="A193" s="13"/>
      <c r="B193" s="13"/>
      <c r="C193" s="13"/>
      <c r="D193" s="13"/>
      <c r="E193" s="13"/>
      <c r="F193" s="13"/>
      <c r="G193" s="13"/>
    </row>
    <row r="194" spans="1:7" ht="12.75" x14ac:dyDescent="0.2">
      <c r="A194" s="13"/>
      <c r="B194" s="13"/>
      <c r="C194" s="13"/>
      <c r="D194" s="13"/>
      <c r="E194" s="13"/>
      <c r="F194" s="13"/>
      <c r="G194" s="13"/>
    </row>
    <row r="195" spans="1:7" ht="12.75" x14ac:dyDescent="0.2">
      <c r="A195" s="13"/>
      <c r="B195" s="13"/>
      <c r="C195" s="13"/>
      <c r="D195" s="13"/>
      <c r="E195" s="13"/>
      <c r="F195" s="13"/>
      <c r="G195" s="13"/>
    </row>
    <row r="196" spans="1:7" ht="12.75" x14ac:dyDescent="0.2">
      <c r="A196" s="13"/>
      <c r="B196" s="13"/>
      <c r="C196" s="13"/>
      <c r="D196" s="13"/>
      <c r="E196" s="13"/>
      <c r="F196" s="13"/>
      <c r="G196" s="13"/>
    </row>
    <row r="197" spans="1:7" ht="12.75" x14ac:dyDescent="0.2">
      <c r="A197" s="13"/>
      <c r="B197" s="13"/>
      <c r="C197" s="13"/>
      <c r="D197" s="13"/>
      <c r="E197" s="13"/>
      <c r="F197" s="13"/>
      <c r="G197" s="13"/>
    </row>
    <row r="198" spans="1:7" ht="12.75" x14ac:dyDescent="0.2">
      <c r="A198" s="13"/>
      <c r="B198" s="13"/>
      <c r="C198" s="13"/>
      <c r="D198" s="13"/>
      <c r="E198" s="13"/>
      <c r="F198" s="13"/>
      <c r="G198" s="13"/>
    </row>
    <row r="199" spans="1:7" ht="12.75" x14ac:dyDescent="0.2">
      <c r="A199" s="13"/>
      <c r="B199" s="13"/>
      <c r="C199" s="13"/>
      <c r="D199" s="13"/>
      <c r="E199" s="13"/>
      <c r="F199" s="13"/>
      <c r="G199" s="13"/>
    </row>
    <row r="200" spans="1:7" ht="12.75" x14ac:dyDescent="0.2">
      <c r="A200" s="13"/>
      <c r="B200" s="13"/>
      <c r="C200" s="13"/>
      <c r="D200" s="13"/>
      <c r="E200" s="13"/>
      <c r="F200" s="13"/>
      <c r="G200" s="13"/>
    </row>
    <row r="201" spans="1:7" ht="12.75" x14ac:dyDescent="0.2">
      <c r="A201" s="13"/>
      <c r="B201" s="13"/>
      <c r="C201" s="13"/>
      <c r="D201" s="13"/>
      <c r="E201" s="13"/>
      <c r="F201" s="13"/>
      <c r="G201" s="13"/>
    </row>
    <row r="202" spans="1:7" ht="12.75" x14ac:dyDescent="0.2">
      <c r="A202" s="13"/>
      <c r="B202" s="13"/>
      <c r="C202" s="13"/>
      <c r="D202" s="13"/>
      <c r="E202" s="13"/>
      <c r="F202" s="13"/>
      <c r="G202" s="13"/>
    </row>
    <row r="203" spans="1:7" ht="12.75" x14ac:dyDescent="0.2">
      <c r="A203" s="13"/>
      <c r="B203" s="13"/>
      <c r="C203" s="13"/>
      <c r="D203" s="13"/>
      <c r="E203" s="13"/>
      <c r="F203" s="13"/>
      <c r="G203" s="13"/>
    </row>
    <row r="204" spans="1:7" ht="12.75" x14ac:dyDescent="0.2">
      <c r="A204" s="13"/>
      <c r="B204" s="13"/>
      <c r="C204" s="13"/>
      <c r="D204" s="13"/>
      <c r="E204" s="13"/>
      <c r="F204" s="13"/>
      <c r="G204" s="13"/>
    </row>
    <row r="205" spans="1:7" ht="12.75" x14ac:dyDescent="0.2">
      <c r="A205" s="13"/>
      <c r="B205" s="13"/>
      <c r="C205" s="13"/>
      <c r="D205" s="13"/>
      <c r="E205" s="13"/>
      <c r="F205" s="13"/>
      <c r="G205" s="13"/>
    </row>
    <row r="206" spans="1:7" ht="12.75" x14ac:dyDescent="0.2">
      <c r="A206" s="13"/>
      <c r="B206" s="13"/>
      <c r="C206" s="13"/>
      <c r="D206" s="13"/>
      <c r="E206" s="13"/>
      <c r="F206" s="13"/>
      <c r="G206" s="13"/>
    </row>
    <row r="207" spans="1:7" ht="12.75" x14ac:dyDescent="0.2">
      <c r="A207" s="13"/>
      <c r="B207" s="13"/>
      <c r="C207" s="13"/>
      <c r="D207" s="13"/>
      <c r="E207" s="13"/>
      <c r="F207" s="13"/>
      <c r="G207" s="13"/>
    </row>
    <row r="208" spans="1:7" ht="12.75" x14ac:dyDescent="0.2">
      <c r="A208" s="13"/>
      <c r="B208" s="13"/>
      <c r="C208" s="13"/>
      <c r="D208" s="13"/>
      <c r="E208" s="13"/>
      <c r="F208" s="13"/>
      <c r="G208" s="13"/>
    </row>
    <row r="209" spans="1:7" ht="12.75" x14ac:dyDescent="0.2">
      <c r="A209" s="13"/>
      <c r="B209" s="13"/>
      <c r="C209" s="13"/>
      <c r="D209" s="13"/>
      <c r="E209" s="13"/>
      <c r="F209" s="13"/>
      <c r="G209" s="13"/>
    </row>
    <row r="210" spans="1:7" ht="12.75" x14ac:dyDescent="0.2">
      <c r="A210" s="13"/>
      <c r="B210" s="13"/>
      <c r="C210" s="13"/>
      <c r="D210" s="13"/>
      <c r="E210" s="13"/>
      <c r="F210" s="13"/>
      <c r="G210" s="13"/>
    </row>
    <row r="211" spans="1:7" ht="12.75" x14ac:dyDescent="0.2">
      <c r="A211" s="13"/>
      <c r="B211" s="13"/>
      <c r="C211" s="13"/>
      <c r="D211" s="13"/>
      <c r="E211" s="13"/>
      <c r="F211" s="13"/>
      <c r="G211" s="13"/>
    </row>
    <row r="212" spans="1:7" ht="12.75" x14ac:dyDescent="0.2">
      <c r="A212" s="13"/>
      <c r="B212" s="13"/>
      <c r="C212" s="13"/>
      <c r="D212" s="13"/>
      <c r="E212" s="13"/>
      <c r="F212" s="13"/>
      <c r="G212" s="13"/>
    </row>
    <row r="213" spans="1:7" ht="12.75" x14ac:dyDescent="0.2">
      <c r="A213" s="13"/>
      <c r="B213" s="13"/>
      <c r="C213" s="13"/>
      <c r="D213" s="13"/>
      <c r="E213" s="13"/>
      <c r="F213" s="13"/>
      <c r="G213" s="13"/>
    </row>
    <row r="214" spans="1:7" ht="12.75" x14ac:dyDescent="0.2">
      <c r="A214" s="13"/>
      <c r="B214" s="13"/>
      <c r="C214" s="13"/>
      <c r="D214" s="13"/>
      <c r="E214" s="13"/>
      <c r="F214" s="13"/>
      <c r="G214" s="13"/>
    </row>
    <row r="215" spans="1:7" ht="12.75" x14ac:dyDescent="0.2">
      <c r="A215" s="13"/>
      <c r="B215" s="13"/>
      <c r="C215" s="13"/>
      <c r="D215" s="13"/>
      <c r="E215" s="13"/>
      <c r="F215" s="13"/>
      <c r="G215" s="13"/>
    </row>
    <row r="216" spans="1:7" ht="12.75" x14ac:dyDescent="0.2">
      <c r="A216" s="13"/>
      <c r="B216" s="13"/>
      <c r="C216" s="13"/>
      <c r="D216" s="13"/>
      <c r="E216" s="13"/>
      <c r="F216" s="13"/>
      <c r="G216" s="13"/>
    </row>
    <row r="217" spans="1:7" ht="12.75" x14ac:dyDescent="0.2">
      <c r="A217" s="13"/>
      <c r="B217" s="13"/>
      <c r="C217" s="13"/>
      <c r="D217" s="13"/>
      <c r="E217" s="13"/>
      <c r="F217" s="13"/>
      <c r="G217" s="13"/>
    </row>
    <row r="218" spans="1:7" ht="12.75" x14ac:dyDescent="0.2">
      <c r="A218" s="13"/>
      <c r="B218" s="13"/>
      <c r="C218" s="13"/>
      <c r="D218" s="13"/>
      <c r="E218" s="13"/>
      <c r="F218" s="13"/>
      <c r="G218" s="13"/>
    </row>
    <row r="219" spans="1:7" ht="12.75" x14ac:dyDescent="0.2">
      <c r="A219" s="13"/>
      <c r="B219" s="13"/>
      <c r="C219" s="13"/>
      <c r="D219" s="13"/>
      <c r="E219" s="13"/>
      <c r="F219" s="13"/>
      <c r="G219" s="13"/>
    </row>
    <row r="220" spans="1:7" ht="12.75" x14ac:dyDescent="0.2">
      <c r="A220" s="13"/>
      <c r="B220" s="13"/>
      <c r="C220" s="13"/>
      <c r="D220" s="13"/>
      <c r="E220" s="13"/>
      <c r="F220" s="13"/>
      <c r="G220" s="13"/>
    </row>
    <row r="221" spans="1:7" ht="12.75" x14ac:dyDescent="0.2">
      <c r="A221" s="13"/>
      <c r="B221" s="13"/>
      <c r="C221" s="13"/>
      <c r="D221" s="13"/>
      <c r="E221" s="13"/>
      <c r="F221" s="13"/>
      <c r="G221" s="13"/>
    </row>
    <row r="222" spans="1:7" ht="12.75" x14ac:dyDescent="0.2">
      <c r="A222" s="13"/>
      <c r="B222" s="13"/>
      <c r="C222" s="13"/>
      <c r="D222" s="13"/>
      <c r="E222" s="13"/>
      <c r="F222" s="13"/>
      <c r="G222" s="13"/>
    </row>
    <row r="223" spans="1:7" ht="12.75" x14ac:dyDescent="0.2">
      <c r="A223" s="13"/>
      <c r="B223" s="13"/>
      <c r="C223" s="13"/>
      <c r="D223" s="13"/>
      <c r="E223" s="13"/>
      <c r="F223" s="13"/>
      <c r="G223" s="13"/>
    </row>
    <row r="224" spans="1:7" ht="12.75" x14ac:dyDescent="0.2">
      <c r="A224" s="13"/>
      <c r="B224" s="13"/>
      <c r="C224" s="13"/>
      <c r="D224" s="13"/>
      <c r="E224" s="13"/>
      <c r="F224" s="13"/>
      <c r="G224" s="13"/>
    </row>
    <row r="225" spans="1:7" ht="12.75" x14ac:dyDescent="0.2">
      <c r="A225" s="13"/>
      <c r="B225" s="13"/>
      <c r="C225" s="13"/>
      <c r="D225" s="13"/>
      <c r="E225" s="13"/>
      <c r="F225" s="13"/>
      <c r="G225" s="13"/>
    </row>
    <row r="226" spans="1:7" ht="12.75" x14ac:dyDescent="0.2">
      <c r="A226" s="13"/>
      <c r="B226" s="13"/>
      <c r="C226" s="13"/>
      <c r="D226" s="13"/>
      <c r="E226" s="13"/>
      <c r="F226" s="13"/>
      <c r="G226" s="13"/>
    </row>
    <row r="227" spans="1:7" ht="12.75" x14ac:dyDescent="0.2">
      <c r="A227" s="13"/>
      <c r="B227" s="13"/>
      <c r="C227" s="13"/>
      <c r="D227" s="13"/>
      <c r="E227" s="13"/>
      <c r="F227" s="13"/>
      <c r="G227" s="13"/>
    </row>
    <row r="228" spans="1:7" ht="12.75" x14ac:dyDescent="0.2">
      <c r="A228" s="13"/>
      <c r="B228" s="13"/>
      <c r="C228" s="13"/>
      <c r="D228" s="13"/>
      <c r="E228" s="13"/>
      <c r="F228" s="13"/>
      <c r="G228" s="13"/>
    </row>
    <row r="229" spans="1:7" ht="12.75" x14ac:dyDescent="0.2">
      <c r="A229" s="13"/>
      <c r="B229" s="13"/>
      <c r="C229" s="13"/>
      <c r="D229" s="13"/>
      <c r="E229" s="13"/>
      <c r="F229" s="13"/>
      <c r="G229" s="13"/>
    </row>
    <row r="230" spans="1:7" ht="12.75" x14ac:dyDescent="0.2">
      <c r="A230" s="13"/>
      <c r="B230" s="13"/>
      <c r="C230" s="13"/>
      <c r="D230" s="13"/>
      <c r="E230" s="13"/>
      <c r="F230" s="13"/>
      <c r="G230" s="13"/>
    </row>
    <row r="231" spans="1:7" ht="12.75" x14ac:dyDescent="0.2">
      <c r="A231" s="13"/>
      <c r="B231" s="13"/>
      <c r="C231" s="13"/>
      <c r="D231" s="13"/>
      <c r="E231" s="13"/>
      <c r="F231" s="13"/>
      <c r="G231" s="13"/>
    </row>
    <row r="232" spans="1:7" ht="12.75" x14ac:dyDescent="0.2">
      <c r="A232" s="13"/>
      <c r="B232" s="13"/>
      <c r="C232" s="13"/>
      <c r="D232" s="13"/>
      <c r="E232" s="13"/>
      <c r="F232" s="13"/>
      <c r="G232" s="13"/>
    </row>
    <row r="233" spans="1:7" ht="12.75" x14ac:dyDescent="0.2">
      <c r="A233" s="13"/>
      <c r="B233" s="13"/>
      <c r="C233" s="13"/>
      <c r="D233" s="13"/>
      <c r="E233" s="13"/>
      <c r="F233" s="13"/>
      <c r="G233" s="13"/>
    </row>
    <row r="234" spans="1:7" ht="12.75" x14ac:dyDescent="0.2">
      <c r="A234" s="13"/>
      <c r="B234" s="13"/>
      <c r="C234" s="13"/>
      <c r="D234" s="13"/>
      <c r="E234" s="13"/>
      <c r="F234" s="13"/>
      <c r="G234" s="13"/>
    </row>
    <row r="235" spans="1:7" ht="12.75" x14ac:dyDescent="0.2">
      <c r="A235" s="13"/>
      <c r="B235" s="13"/>
      <c r="C235" s="13"/>
      <c r="D235" s="13"/>
      <c r="E235" s="13"/>
      <c r="F235" s="13"/>
      <c r="G235" s="13"/>
    </row>
    <row r="236" spans="1:7" ht="12.75" x14ac:dyDescent="0.2">
      <c r="A236" s="13"/>
      <c r="B236" s="13"/>
      <c r="C236" s="13"/>
      <c r="D236" s="13"/>
      <c r="E236" s="13"/>
      <c r="F236" s="13"/>
      <c r="G236" s="13"/>
    </row>
    <row r="237" spans="1:7" ht="12.75" x14ac:dyDescent="0.2">
      <c r="A237" s="13"/>
      <c r="B237" s="13"/>
      <c r="C237" s="13"/>
      <c r="D237" s="13"/>
      <c r="E237" s="13"/>
      <c r="F237" s="13"/>
      <c r="G237" s="13"/>
    </row>
    <row r="238" spans="1:7" ht="12.75" x14ac:dyDescent="0.2">
      <c r="A238" s="13"/>
      <c r="B238" s="13"/>
      <c r="C238" s="13"/>
      <c r="D238" s="13"/>
      <c r="E238" s="13"/>
      <c r="F238" s="13"/>
      <c r="G238" s="13"/>
    </row>
    <row r="239" spans="1:7" ht="12.75" x14ac:dyDescent="0.2">
      <c r="A239" s="13"/>
      <c r="B239" s="13"/>
      <c r="C239" s="13"/>
      <c r="D239" s="13"/>
      <c r="E239" s="13"/>
      <c r="F239" s="13"/>
      <c r="G239" s="13"/>
    </row>
    <row r="240" spans="1:7" ht="12.75" x14ac:dyDescent="0.2">
      <c r="A240" s="13"/>
      <c r="B240" s="13"/>
      <c r="C240" s="13"/>
      <c r="D240" s="13"/>
      <c r="E240" s="13"/>
      <c r="F240" s="13"/>
      <c r="G240" s="13"/>
    </row>
    <row r="241" spans="1:7" ht="12.75" x14ac:dyDescent="0.2">
      <c r="A241" s="13"/>
      <c r="B241" s="13"/>
      <c r="C241" s="13"/>
      <c r="D241" s="13"/>
      <c r="E241" s="13"/>
      <c r="F241" s="13"/>
      <c r="G241" s="13"/>
    </row>
    <row r="242" spans="1:7" ht="12.75" x14ac:dyDescent="0.2">
      <c r="A242" s="13"/>
      <c r="B242" s="13"/>
      <c r="C242" s="13"/>
      <c r="D242" s="13"/>
      <c r="E242" s="13"/>
      <c r="F242" s="13"/>
      <c r="G242" s="13"/>
    </row>
    <row r="243" spans="1:7" ht="12.75" x14ac:dyDescent="0.2">
      <c r="A243" s="13"/>
      <c r="B243" s="13"/>
      <c r="C243" s="13"/>
      <c r="D243" s="13"/>
      <c r="E243" s="13"/>
      <c r="F243" s="13"/>
      <c r="G243" s="13"/>
    </row>
    <row r="244" spans="1:7" ht="12.75" x14ac:dyDescent="0.2">
      <c r="A244" s="13"/>
      <c r="B244" s="13"/>
      <c r="C244" s="13"/>
      <c r="D244" s="13"/>
      <c r="E244" s="13"/>
      <c r="F244" s="13"/>
      <c r="G244" s="13"/>
    </row>
    <row r="245" spans="1:7" ht="12.75" x14ac:dyDescent="0.2">
      <c r="A245" s="13"/>
      <c r="B245" s="13"/>
      <c r="C245" s="13"/>
      <c r="D245" s="13"/>
      <c r="E245" s="13"/>
      <c r="F245" s="13"/>
      <c r="G245" s="13"/>
    </row>
    <row r="246" spans="1:7" ht="12.75" x14ac:dyDescent="0.2">
      <c r="A246" s="13"/>
      <c r="B246" s="13"/>
      <c r="C246" s="13"/>
      <c r="D246" s="13"/>
      <c r="E246" s="13"/>
      <c r="F246" s="13"/>
      <c r="G246" s="13"/>
    </row>
    <row r="247" spans="1:7" ht="12.75" x14ac:dyDescent="0.2">
      <c r="A247" s="13"/>
      <c r="B247" s="13"/>
      <c r="C247" s="13"/>
      <c r="D247" s="13"/>
      <c r="E247" s="13"/>
      <c r="F247" s="13"/>
      <c r="G247" s="13"/>
    </row>
    <row r="248" spans="1:7" ht="12.75" x14ac:dyDescent="0.2">
      <c r="A248" s="13"/>
      <c r="B248" s="13"/>
      <c r="C248" s="13"/>
      <c r="D248" s="13"/>
      <c r="E248" s="13"/>
      <c r="F248" s="13"/>
      <c r="G248" s="13"/>
    </row>
    <row r="249" spans="1:7" ht="12.75" x14ac:dyDescent="0.2">
      <c r="A249" s="13"/>
      <c r="B249" s="13"/>
      <c r="C249" s="13"/>
      <c r="D249" s="13"/>
      <c r="E249" s="13"/>
      <c r="F249" s="13"/>
      <c r="G249" s="13"/>
    </row>
    <row r="250" spans="1:7" ht="12.75" x14ac:dyDescent="0.2">
      <c r="A250" s="13"/>
      <c r="B250" s="13"/>
      <c r="C250" s="13"/>
      <c r="D250" s="13"/>
      <c r="E250" s="13"/>
      <c r="F250" s="13"/>
      <c r="G250" s="13"/>
    </row>
    <row r="251" spans="1:7" ht="12.75" x14ac:dyDescent="0.2">
      <c r="A251" s="13"/>
      <c r="B251" s="13"/>
      <c r="C251" s="13"/>
      <c r="D251" s="13"/>
      <c r="E251" s="13"/>
      <c r="F251" s="13"/>
      <c r="G251" s="13"/>
    </row>
    <row r="252" spans="1:7" ht="12.75" x14ac:dyDescent="0.2">
      <c r="A252" s="13"/>
      <c r="B252" s="13"/>
      <c r="C252" s="13"/>
      <c r="D252" s="13"/>
      <c r="E252" s="13"/>
      <c r="F252" s="13"/>
      <c r="G252" s="13"/>
    </row>
    <row r="253" spans="1:7" ht="12.75" x14ac:dyDescent="0.2">
      <c r="A253" s="13"/>
      <c r="B253" s="13"/>
      <c r="C253" s="13"/>
      <c r="D253" s="13"/>
      <c r="E253" s="13"/>
      <c r="F253" s="13"/>
      <c r="G253" s="13"/>
    </row>
    <row r="254" spans="1:7" ht="12.75" x14ac:dyDescent="0.2">
      <c r="A254" s="13"/>
      <c r="B254" s="13"/>
      <c r="C254" s="13"/>
      <c r="D254" s="13"/>
      <c r="E254" s="13"/>
      <c r="F254" s="13"/>
      <c r="G254" s="13"/>
    </row>
    <row r="255" spans="1:7" ht="12.75" x14ac:dyDescent="0.2">
      <c r="A255" s="13"/>
      <c r="B255" s="13"/>
      <c r="C255" s="13"/>
      <c r="D255" s="13"/>
      <c r="E255" s="13"/>
      <c r="F255" s="13"/>
      <c r="G255" s="13"/>
    </row>
    <row r="256" spans="1:7" ht="12.75" x14ac:dyDescent="0.2">
      <c r="A256" s="13"/>
      <c r="B256" s="13"/>
      <c r="C256" s="13"/>
      <c r="D256" s="13"/>
      <c r="E256" s="13"/>
      <c r="F256" s="13"/>
      <c r="G256" s="13"/>
    </row>
    <row r="257" spans="1:7" ht="12.75" x14ac:dyDescent="0.2">
      <c r="A257" s="13"/>
      <c r="B257" s="13"/>
      <c r="C257" s="13"/>
      <c r="D257" s="13"/>
      <c r="E257" s="13"/>
      <c r="F257" s="13"/>
      <c r="G257" s="13"/>
    </row>
    <row r="258" spans="1:7" ht="12.75" x14ac:dyDescent="0.2">
      <c r="A258" s="13"/>
      <c r="B258" s="13"/>
      <c r="C258" s="13"/>
      <c r="D258" s="13"/>
      <c r="E258" s="13"/>
      <c r="F258" s="13"/>
      <c r="G258" s="13"/>
    </row>
    <row r="259" spans="1:7" ht="12.75" x14ac:dyDescent="0.2">
      <c r="A259" s="13"/>
      <c r="B259" s="13"/>
      <c r="C259" s="13"/>
      <c r="D259" s="13"/>
      <c r="E259" s="13"/>
      <c r="F259" s="13"/>
      <c r="G259" s="13"/>
    </row>
    <row r="260" spans="1:7" ht="12.75" x14ac:dyDescent="0.2">
      <c r="A260" s="13"/>
      <c r="B260" s="13"/>
      <c r="C260" s="13"/>
      <c r="D260" s="13"/>
      <c r="E260" s="13"/>
      <c r="F260" s="13"/>
      <c r="G260" s="13"/>
    </row>
    <row r="261" spans="1:7" ht="12.75" x14ac:dyDescent="0.2">
      <c r="A261" s="13"/>
      <c r="B261" s="13"/>
      <c r="C261" s="13"/>
      <c r="D261" s="13"/>
      <c r="E261" s="13"/>
      <c r="F261" s="13"/>
      <c r="G261" s="13"/>
    </row>
    <row r="262" spans="1:7" ht="12.75" x14ac:dyDescent="0.2">
      <c r="A262" s="13"/>
      <c r="B262" s="13"/>
      <c r="C262" s="13"/>
      <c r="D262" s="13"/>
      <c r="E262" s="13"/>
      <c r="F262" s="13"/>
      <c r="G262" s="13"/>
    </row>
    <row r="263" spans="1:7" ht="12.75" x14ac:dyDescent="0.2">
      <c r="A263" s="13"/>
      <c r="B263" s="13"/>
      <c r="C263" s="13"/>
      <c r="D263" s="13"/>
      <c r="E263" s="13"/>
      <c r="F263" s="13"/>
      <c r="G263" s="13"/>
    </row>
    <row r="264" spans="1:7" ht="12.75" x14ac:dyDescent="0.2">
      <c r="A264" s="13"/>
      <c r="B264" s="13"/>
      <c r="C264" s="13"/>
      <c r="D264" s="13"/>
      <c r="E264" s="13"/>
      <c r="F264" s="13"/>
      <c r="G264" s="13"/>
    </row>
    <row r="265" spans="1:7" ht="12.75" x14ac:dyDescent="0.2">
      <c r="A265" s="13"/>
      <c r="B265" s="13"/>
      <c r="C265" s="13"/>
      <c r="D265" s="13"/>
      <c r="E265" s="13"/>
      <c r="F265" s="13"/>
      <c r="G265" s="13"/>
    </row>
    <row r="266" spans="1:7" ht="12.75" x14ac:dyDescent="0.2">
      <c r="A266" s="13"/>
      <c r="B266" s="13"/>
      <c r="C266" s="13"/>
      <c r="D266" s="13"/>
      <c r="E266" s="13"/>
      <c r="F266" s="13"/>
      <c r="G266" s="13"/>
    </row>
    <row r="267" spans="1:7" ht="12.75" x14ac:dyDescent="0.2">
      <c r="A267" s="13"/>
      <c r="B267" s="13"/>
      <c r="C267" s="13"/>
      <c r="D267" s="13"/>
      <c r="E267" s="13"/>
      <c r="F267" s="13"/>
      <c r="G267" s="13"/>
    </row>
    <row r="268" spans="1:7" ht="12.75" x14ac:dyDescent="0.2">
      <c r="A268" s="13"/>
      <c r="B268" s="13"/>
      <c r="C268" s="13"/>
      <c r="D268" s="13"/>
      <c r="E268" s="13"/>
      <c r="F268" s="13"/>
      <c r="G268" s="13"/>
    </row>
    <row r="269" spans="1:7" ht="12.75" x14ac:dyDescent="0.2">
      <c r="A269" s="13"/>
      <c r="B269" s="13"/>
      <c r="C269" s="13"/>
      <c r="D269" s="13"/>
      <c r="E269" s="13"/>
      <c r="F269" s="13"/>
      <c r="G269" s="13"/>
    </row>
    <row r="270" spans="1:7" ht="12.75" x14ac:dyDescent="0.2">
      <c r="A270" s="13"/>
      <c r="B270" s="13"/>
      <c r="C270" s="13"/>
      <c r="D270" s="13"/>
      <c r="E270" s="13"/>
      <c r="F270" s="13"/>
      <c r="G270" s="13"/>
    </row>
    <row r="271" spans="1:7" ht="12.75" x14ac:dyDescent="0.2">
      <c r="A271" s="13"/>
      <c r="B271" s="13"/>
      <c r="C271" s="13"/>
      <c r="D271" s="13"/>
      <c r="E271" s="13"/>
      <c r="F271" s="13"/>
      <c r="G271" s="13"/>
    </row>
    <row r="272" spans="1:7" ht="12.75" x14ac:dyDescent="0.2">
      <c r="A272" s="13"/>
      <c r="B272" s="13"/>
      <c r="C272" s="13"/>
      <c r="D272" s="13"/>
      <c r="E272" s="13"/>
      <c r="F272" s="13"/>
      <c r="G272" s="13"/>
    </row>
    <row r="273" spans="1:7" ht="12.75" x14ac:dyDescent="0.2">
      <c r="A273" s="13"/>
      <c r="B273" s="13"/>
      <c r="C273" s="13"/>
      <c r="D273" s="13"/>
      <c r="E273" s="13"/>
      <c r="F273" s="13"/>
      <c r="G273" s="13"/>
    </row>
    <row r="274" spans="1:7" ht="12.75" x14ac:dyDescent="0.2">
      <c r="A274" s="13"/>
      <c r="B274" s="13"/>
      <c r="C274" s="13"/>
      <c r="D274" s="13"/>
      <c r="E274" s="13"/>
      <c r="F274" s="13"/>
      <c r="G274" s="13"/>
    </row>
    <row r="275" spans="1:7" ht="12.75" x14ac:dyDescent="0.2">
      <c r="A275" s="13"/>
      <c r="B275" s="13"/>
      <c r="C275" s="13"/>
      <c r="D275" s="13"/>
      <c r="E275" s="13"/>
      <c r="F275" s="13"/>
      <c r="G275" s="13"/>
    </row>
    <row r="276" spans="1:7" ht="12.75" x14ac:dyDescent="0.2">
      <c r="A276" s="13"/>
      <c r="B276" s="13"/>
      <c r="C276" s="13"/>
      <c r="D276" s="13"/>
      <c r="E276" s="13"/>
      <c r="F276" s="13"/>
      <c r="G276" s="13"/>
    </row>
    <row r="277" spans="1:7" ht="12.75" x14ac:dyDescent="0.2">
      <c r="A277" s="13"/>
      <c r="B277" s="13"/>
      <c r="C277" s="13"/>
      <c r="D277" s="13"/>
      <c r="E277" s="13"/>
      <c r="F277" s="13"/>
      <c r="G277" s="13"/>
    </row>
    <row r="278" spans="1:7" ht="12.75" x14ac:dyDescent="0.2">
      <c r="A278" s="13"/>
      <c r="B278" s="13"/>
      <c r="C278" s="13"/>
      <c r="D278" s="13"/>
      <c r="E278" s="13"/>
      <c r="F278" s="13"/>
      <c r="G278" s="13"/>
    </row>
    <row r="279" spans="1:7" ht="12.75" x14ac:dyDescent="0.2">
      <c r="A279" s="13"/>
      <c r="B279" s="13"/>
      <c r="C279" s="13"/>
      <c r="D279" s="13"/>
      <c r="E279" s="13"/>
      <c r="F279" s="13"/>
      <c r="G279" s="13"/>
    </row>
    <row r="280" spans="1:7" ht="12.75" x14ac:dyDescent="0.2">
      <c r="A280" s="13"/>
      <c r="B280" s="13"/>
      <c r="C280" s="13"/>
      <c r="D280" s="13"/>
      <c r="E280" s="13"/>
      <c r="F280" s="13"/>
      <c r="G280" s="13"/>
    </row>
    <row r="281" spans="1:7" ht="12.75" x14ac:dyDescent="0.2">
      <c r="A281" s="13"/>
      <c r="B281" s="13"/>
      <c r="C281" s="13"/>
      <c r="D281" s="13"/>
      <c r="E281" s="13"/>
      <c r="F281" s="13"/>
      <c r="G281" s="13"/>
    </row>
    <row r="282" spans="1:7" ht="12.75" x14ac:dyDescent="0.2">
      <c r="A282" s="13"/>
      <c r="B282" s="13"/>
      <c r="C282" s="13"/>
      <c r="D282" s="13"/>
      <c r="E282" s="13"/>
      <c r="F282" s="13"/>
      <c r="G282" s="13"/>
    </row>
    <row r="283" spans="1:7" ht="12.75" x14ac:dyDescent="0.2">
      <c r="A283" s="13"/>
      <c r="B283" s="13"/>
      <c r="C283" s="13"/>
      <c r="D283" s="13"/>
      <c r="E283" s="13"/>
      <c r="F283" s="13"/>
      <c r="G283" s="13"/>
    </row>
    <row r="284" spans="1:7" ht="12.75" x14ac:dyDescent="0.2">
      <c r="A284" s="13"/>
      <c r="B284" s="13"/>
      <c r="C284" s="13"/>
      <c r="D284" s="13"/>
      <c r="E284" s="13"/>
      <c r="F284" s="13"/>
      <c r="G284" s="13"/>
    </row>
    <row r="285" spans="1:7" ht="12.75" x14ac:dyDescent="0.2">
      <c r="A285" s="13"/>
      <c r="B285" s="13"/>
      <c r="C285" s="13"/>
      <c r="D285" s="13"/>
      <c r="E285" s="13"/>
      <c r="F285" s="13"/>
      <c r="G285" s="13"/>
    </row>
    <row r="286" spans="1:7" ht="12.75" x14ac:dyDescent="0.2">
      <c r="A286" s="13"/>
      <c r="B286" s="13"/>
      <c r="C286" s="13"/>
      <c r="D286" s="13"/>
      <c r="E286" s="13"/>
      <c r="F286" s="13"/>
      <c r="G286" s="13"/>
    </row>
    <row r="287" spans="1:7" ht="12.75" x14ac:dyDescent="0.2">
      <c r="A287" s="13"/>
      <c r="B287" s="13"/>
      <c r="C287" s="13"/>
      <c r="D287" s="13"/>
      <c r="E287" s="13"/>
      <c r="F287" s="13"/>
      <c r="G287" s="13"/>
    </row>
    <row r="288" spans="1:7" ht="12.75" x14ac:dyDescent="0.2">
      <c r="A288" s="13"/>
      <c r="B288" s="13"/>
      <c r="C288" s="13"/>
      <c r="D288" s="13"/>
      <c r="E288" s="13"/>
      <c r="F288" s="13"/>
      <c r="G288" s="13"/>
    </row>
    <row r="289" spans="1:7" ht="12.75" x14ac:dyDescent="0.2">
      <c r="A289" s="13"/>
      <c r="B289" s="13"/>
      <c r="C289" s="13"/>
      <c r="D289" s="13"/>
      <c r="E289" s="13"/>
      <c r="F289" s="13"/>
      <c r="G289" s="13"/>
    </row>
    <row r="290" spans="1:7" ht="12.75" x14ac:dyDescent="0.2">
      <c r="A290" s="13"/>
      <c r="B290" s="13"/>
      <c r="C290" s="13"/>
      <c r="D290" s="13"/>
      <c r="E290" s="13"/>
      <c r="F290" s="13"/>
      <c r="G290" s="13"/>
    </row>
    <row r="291" spans="1:7" ht="12.75" x14ac:dyDescent="0.2">
      <c r="A291" s="13"/>
      <c r="B291" s="13"/>
      <c r="C291" s="13"/>
      <c r="D291" s="13"/>
      <c r="E291" s="13"/>
      <c r="F291" s="13"/>
      <c r="G291" s="13"/>
    </row>
    <row r="292" spans="1:7" ht="12.75" x14ac:dyDescent="0.2">
      <c r="A292" s="13"/>
      <c r="B292" s="13"/>
      <c r="C292" s="13"/>
      <c r="D292" s="13"/>
      <c r="E292" s="13"/>
      <c r="F292" s="13"/>
      <c r="G292" s="13"/>
    </row>
    <row r="293" spans="1:7" ht="12.75" x14ac:dyDescent="0.2">
      <c r="A293" s="13"/>
      <c r="B293" s="13"/>
      <c r="C293" s="13"/>
      <c r="D293" s="13"/>
      <c r="E293" s="13"/>
      <c r="F293" s="13"/>
      <c r="G293" s="13"/>
    </row>
    <row r="294" spans="1:7" ht="12.75" x14ac:dyDescent="0.2">
      <c r="A294" s="13"/>
      <c r="B294" s="13"/>
      <c r="C294" s="13"/>
      <c r="D294" s="13"/>
      <c r="E294" s="13"/>
      <c r="F294" s="13"/>
      <c r="G294" s="13"/>
    </row>
    <row r="295" spans="1:7" ht="12.75" x14ac:dyDescent="0.2">
      <c r="A295" s="13"/>
      <c r="B295" s="13"/>
      <c r="C295" s="13"/>
      <c r="D295" s="13"/>
      <c r="E295" s="13"/>
      <c r="F295" s="13"/>
      <c r="G295" s="13"/>
    </row>
    <row r="296" spans="1:7" ht="12.75" x14ac:dyDescent="0.2">
      <c r="A296" s="13"/>
      <c r="B296" s="13"/>
      <c r="C296" s="13"/>
      <c r="D296" s="13"/>
      <c r="E296" s="13"/>
      <c r="F296" s="13"/>
      <c r="G296" s="13"/>
    </row>
    <row r="297" spans="1:7" ht="12.75" x14ac:dyDescent="0.2">
      <c r="A297" s="13"/>
      <c r="B297" s="13"/>
      <c r="C297" s="13"/>
      <c r="D297" s="13"/>
      <c r="E297" s="13"/>
      <c r="F297" s="13"/>
      <c r="G297" s="13"/>
    </row>
    <row r="298" spans="1:7" ht="12.75" x14ac:dyDescent="0.2">
      <c r="A298" s="13"/>
      <c r="B298" s="13"/>
      <c r="C298" s="13"/>
      <c r="D298" s="13"/>
      <c r="E298" s="13"/>
      <c r="F298" s="13"/>
      <c r="G298" s="13"/>
    </row>
    <row r="299" spans="1:7" ht="12.75" x14ac:dyDescent="0.2">
      <c r="A299" s="13"/>
      <c r="B299" s="13"/>
      <c r="C299" s="13"/>
      <c r="D299" s="13"/>
      <c r="E299" s="13"/>
      <c r="F299" s="13"/>
      <c r="G299" s="13"/>
    </row>
    <row r="300" spans="1:7" ht="12.75" x14ac:dyDescent="0.2">
      <c r="A300" s="13"/>
      <c r="B300" s="13"/>
      <c r="C300" s="13"/>
      <c r="D300" s="13"/>
      <c r="E300" s="13"/>
      <c r="F300" s="13"/>
      <c r="G300" s="13"/>
    </row>
    <row r="301" spans="1:7" ht="12.75" x14ac:dyDescent="0.2">
      <c r="A301" s="13"/>
      <c r="B301" s="13"/>
      <c r="C301" s="13"/>
      <c r="D301" s="13"/>
      <c r="E301" s="13"/>
      <c r="F301" s="13"/>
      <c r="G301" s="13"/>
    </row>
    <row r="302" spans="1:7" ht="12.75" x14ac:dyDescent="0.2">
      <c r="A302" s="13"/>
      <c r="B302" s="13"/>
      <c r="C302" s="13"/>
      <c r="D302" s="13"/>
      <c r="E302" s="13"/>
      <c r="F302" s="13"/>
      <c r="G302" s="13"/>
    </row>
    <row r="303" spans="1:7" ht="12.75" x14ac:dyDescent="0.2">
      <c r="A303" s="13"/>
      <c r="B303" s="13"/>
      <c r="C303" s="13"/>
      <c r="D303" s="13"/>
      <c r="E303" s="13"/>
      <c r="F303" s="13"/>
      <c r="G303" s="13"/>
    </row>
    <row r="304" spans="1:7" ht="12.75" x14ac:dyDescent="0.2">
      <c r="A304" s="13"/>
      <c r="B304" s="13"/>
      <c r="C304" s="13"/>
      <c r="D304" s="13"/>
      <c r="E304" s="13"/>
      <c r="F304" s="13"/>
      <c r="G304" s="13"/>
    </row>
    <row r="305" spans="1:7" ht="12.75" x14ac:dyDescent="0.2">
      <c r="A305" s="13"/>
      <c r="B305" s="13"/>
      <c r="C305" s="13"/>
      <c r="D305" s="13"/>
      <c r="E305" s="13"/>
      <c r="F305" s="13"/>
      <c r="G305" s="13"/>
    </row>
    <row r="306" spans="1:7" ht="12.75" x14ac:dyDescent="0.2">
      <c r="A306" s="13"/>
      <c r="B306" s="13"/>
      <c r="C306" s="13"/>
      <c r="D306" s="13"/>
      <c r="E306" s="13"/>
      <c r="F306" s="13"/>
      <c r="G306" s="13"/>
    </row>
    <row r="307" spans="1:7" ht="12.75" x14ac:dyDescent="0.2">
      <c r="A307" s="13"/>
      <c r="B307" s="13"/>
      <c r="C307" s="13"/>
      <c r="D307" s="13"/>
      <c r="E307" s="13"/>
      <c r="F307" s="13"/>
      <c r="G307" s="13"/>
    </row>
    <row r="308" spans="1:7" ht="12.75" x14ac:dyDescent="0.2">
      <c r="A308" s="13"/>
      <c r="B308" s="13"/>
      <c r="C308" s="13"/>
      <c r="D308" s="13"/>
      <c r="E308" s="13"/>
      <c r="F308" s="13"/>
      <c r="G308" s="13"/>
    </row>
    <row r="309" spans="1:7" ht="12.75" x14ac:dyDescent="0.2">
      <c r="A309" s="13"/>
      <c r="B309" s="13"/>
      <c r="C309" s="13"/>
      <c r="D309" s="13"/>
      <c r="E309" s="13"/>
      <c r="F309" s="13"/>
      <c r="G309" s="13"/>
    </row>
    <row r="310" spans="1:7" ht="12.75" x14ac:dyDescent="0.2">
      <c r="A310" s="13"/>
      <c r="B310" s="13"/>
      <c r="C310" s="13"/>
      <c r="D310" s="13"/>
      <c r="E310" s="13"/>
      <c r="F310" s="13"/>
      <c r="G310" s="13"/>
    </row>
    <row r="311" spans="1:7" ht="12.75" x14ac:dyDescent="0.2">
      <c r="A311" s="13"/>
      <c r="B311" s="13"/>
      <c r="C311" s="13"/>
      <c r="D311" s="13"/>
      <c r="E311" s="13"/>
      <c r="F311" s="13"/>
      <c r="G311" s="13"/>
    </row>
    <row r="312" spans="1:7" ht="12.75" x14ac:dyDescent="0.2">
      <c r="A312" s="13"/>
      <c r="B312" s="13"/>
      <c r="C312" s="13"/>
      <c r="D312" s="13"/>
      <c r="E312" s="13"/>
      <c r="F312" s="13"/>
      <c r="G312" s="13"/>
    </row>
    <row r="313" spans="1:7" ht="12.75" x14ac:dyDescent="0.2">
      <c r="A313" s="13"/>
      <c r="B313" s="13"/>
      <c r="C313" s="13"/>
      <c r="D313" s="13"/>
      <c r="E313" s="13"/>
      <c r="F313" s="13"/>
      <c r="G313" s="13"/>
    </row>
    <row r="314" spans="1:7" ht="12.75" x14ac:dyDescent="0.2">
      <c r="A314" s="13"/>
      <c r="B314" s="13"/>
      <c r="C314" s="13"/>
      <c r="D314" s="13"/>
      <c r="E314" s="13"/>
      <c r="F314" s="13"/>
      <c r="G314" s="13"/>
    </row>
    <row r="315" spans="1:7" ht="12.75" x14ac:dyDescent="0.2">
      <c r="A315" s="13"/>
      <c r="B315" s="13"/>
      <c r="C315" s="13"/>
      <c r="D315" s="13"/>
      <c r="E315" s="13"/>
      <c r="F315" s="13"/>
      <c r="G315" s="13"/>
    </row>
    <row r="316" spans="1:7" ht="12.75" x14ac:dyDescent="0.2">
      <c r="A316" s="13"/>
      <c r="B316" s="13"/>
      <c r="C316" s="13"/>
      <c r="D316" s="13"/>
      <c r="E316" s="13"/>
      <c r="F316" s="13"/>
      <c r="G316" s="13"/>
    </row>
    <row r="317" spans="1:7" ht="12.75" x14ac:dyDescent="0.2">
      <c r="A317" s="13"/>
      <c r="B317" s="13"/>
      <c r="C317" s="13"/>
      <c r="D317" s="13"/>
      <c r="E317" s="13"/>
      <c r="F317" s="13"/>
      <c r="G317" s="13"/>
    </row>
    <row r="318" spans="1:7" ht="12.75" x14ac:dyDescent="0.2">
      <c r="A318" s="13"/>
      <c r="B318" s="13"/>
      <c r="C318" s="13"/>
      <c r="D318" s="13"/>
      <c r="E318" s="13"/>
      <c r="F318" s="13"/>
      <c r="G318" s="13"/>
    </row>
    <row r="319" spans="1:7" ht="12.75" x14ac:dyDescent="0.2">
      <c r="A319" s="13"/>
      <c r="B319" s="13"/>
      <c r="C319" s="13"/>
      <c r="D319" s="13"/>
      <c r="E319" s="13"/>
      <c r="F319" s="13"/>
      <c r="G319" s="13"/>
    </row>
    <row r="320" spans="1:7" ht="12.75" x14ac:dyDescent="0.2">
      <c r="A320" s="13"/>
      <c r="B320" s="13"/>
      <c r="C320" s="13"/>
      <c r="D320" s="13"/>
      <c r="E320" s="13"/>
      <c r="F320" s="13"/>
      <c r="G320" s="13"/>
    </row>
    <row r="321" spans="1:7" ht="12.75" x14ac:dyDescent="0.2">
      <c r="A321" s="13"/>
      <c r="B321" s="13"/>
      <c r="C321" s="13"/>
      <c r="D321" s="13"/>
      <c r="E321" s="13"/>
      <c r="F321" s="13"/>
      <c r="G321" s="13"/>
    </row>
    <row r="322" spans="1:7" ht="12.75" x14ac:dyDescent="0.2">
      <c r="A322" s="13"/>
      <c r="B322" s="13"/>
      <c r="C322" s="13"/>
      <c r="D322" s="13"/>
      <c r="E322" s="13"/>
      <c r="F322" s="13"/>
      <c r="G322" s="13"/>
    </row>
    <row r="323" spans="1:7" ht="12.75" x14ac:dyDescent="0.2">
      <c r="A323" s="13"/>
      <c r="B323" s="13"/>
      <c r="C323" s="13"/>
      <c r="D323" s="13"/>
      <c r="E323" s="13"/>
      <c r="F323" s="13"/>
      <c r="G323" s="13"/>
    </row>
    <row r="324" spans="1:7" ht="12.75" x14ac:dyDescent="0.2">
      <c r="A324" s="13"/>
      <c r="B324" s="13"/>
      <c r="C324" s="13"/>
      <c r="D324" s="13"/>
      <c r="E324" s="13"/>
      <c r="F324" s="13"/>
      <c r="G324" s="13"/>
    </row>
    <row r="325" spans="1:7" ht="12.75" x14ac:dyDescent="0.2">
      <c r="A325" s="13"/>
      <c r="B325" s="13"/>
      <c r="C325" s="13"/>
      <c r="D325" s="13"/>
      <c r="E325" s="13"/>
      <c r="F325" s="13"/>
      <c r="G325" s="13"/>
    </row>
    <row r="326" spans="1:7" ht="12.75" x14ac:dyDescent="0.2">
      <c r="A326" s="13"/>
      <c r="B326" s="13"/>
      <c r="C326" s="13"/>
      <c r="D326" s="13"/>
      <c r="E326" s="13"/>
      <c r="F326" s="13"/>
      <c r="G326" s="13"/>
    </row>
    <row r="327" spans="1:7" ht="12.75" x14ac:dyDescent="0.2">
      <c r="A327" s="13"/>
      <c r="B327" s="13"/>
      <c r="C327" s="13"/>
      <c r="D327" s="13"/>
      <c r="E327" s="13"/>
      <c r="F327" s="13"/>
      <c r="G327" s="13"/>
    </row>
    <row r="328" spans="1:7" ht="12.75" x14ac:dyDescent="0.2">
      <c r="A328" s="13"/>
      <c r="B328" s="13"/>
      <c r="C328" s="13"/>
      <c r="D328" s="13"/>
      <c r="E328" s="13"/>
      <c r="F328" s="13"/>
      <c r="G328" s="13"/>
    </row>
    <row r="329" spans="1:7" ht="12.75" x14ac:dyDescent="0.2">
      <c r="A329" s="13"/>
      <c r="B329" s="13"/>
      <c r="C329" s="13"/>
      <c r="D329" s="13"/>
      <c r="E329" s="13"/>
      <c r="F329" s="13"/>
      <c r="G329" s="13"/>
    </row>
    <row r="330" spans="1:7" ht="12.75" x14ac:dyDescent="0.2">
      <c r="A330" s="13"/>
      <c r="B330" s="13"/>
      <c r="C330" s="13"/>
      <c r="D330" s="13"/>
      <c r="E330" s="13"/>
      <c r="F330" s="13"/>
      <c r="G330" s="13"/>
    </row>
    <row r="331" spans="1:7" ht="12.75" x14ac:dyDescent="0.2">
      <c r="A331" s="13"/>
      <c r="B331" s="13"/>
      <c r="C331" s="13"/>
      <c r="D331" s="13"/>
      <c r="E331" s="13"/>
      <c r="F331" s="13"/>
      <c r="G331" s="13"/>
    </row>
    <row r="332" spans="1:7" ht="12.75" x14ac:dyDescent="0.2">
      <c r="A332" s="13"/>
      <c r="B332" s="13"/>
      <c r="C332" s="13"/>
      <c r="D332" s="13"/>
      <c r="E332" s="13"/>
      <c r="F332" s="13"/>
      <c r="G332" s="13"/>
    </row>
    <row r="333" spans="1:7" ht="12.75" x14ac:dyDescent="0.2">
      <c r="A333" s="13"/>
      <c r="B333" s="13"/>
      <c r="C333" s="13"/>
      <c r="D333" s="13"/>
      <c r="E333" s="13"/>
      <c r="F333" s="13"/>
      <c r="G333" s="13"/>
    </row>
    <row r="334" spans="1:7" ht="12.75" x14ac:dyDescent="0.2">
      <c r="A334" s="13"/>
      <c r="B334" s="13"/>
      <c r="C334" s="13"/>
      <c r="D334" s="13"/>
      <c r="E334" s="13"/>
      <c r="F334" s="13"/>
      <c r="G334" s="13"/>
    </row>
    <row r="335" spans="1:7" ht="12.75" x14ac:dyDescent="0.2">
      <c r="A335" s="13"/>
      <c r="B335" s="13"/>
      <c r="C335" s="13"/>
      <c r="D335" s="13"/>
      <c r="E335" s="13"/>
      <c r="F335" s="13"/>
      <c r="G335" s="13"/>
    </row>
    <row r="336" spans="1:7" ht="12.75" x14ac:dyDescent="0.2">
      <c r="A336" s="13"/>
      <c r="B336" s="13"/>
      <c r="C336" s="13"/>
      <c r="D336" s="13"/>
      <c r="E336" s="13"/>
      <c r="F336" s="13"/>
      <c r="G336" s="13"/>
    </row>
    <row r="337" spans="1:7" ht="12.75" x14ac:dyDescent="0.2">
      <c r="A337" s="13"/>
      <c r="B337" s="13"/>
      <c r="C337" s="13"/>
      <c r="D337" s="13"/>
      <c r="E337" s="13"/>
      <c r="F337" s="13"/>
      <c r="G337" s="13"/>
    </row>
    <row r="338" spans="1:7" ht="12.75" x14ac:dyDescent="0.2">
      <c r="A338" s="13"/>
      <c r="B338" s="13"/>
      <c r="C338" s="13"/>
      <c r="D338" s="13"/>
      <c r="E338" s="13"/>
      <c r="F338" s="13"/>
      <c r="G338" s="13"/>
    </row>
    <row r="339" spans="1:7" ht="12.75" x14ac:dyDescent="0.2">
      <c r="A339" s="13"/>
      <c r="B339" s="13"/>
      <c r="C339" s="13"/>
      <c r="D339" s="13"/>
      <c r="E339" s="13"/>
      <c r="F339" s="13"/>
      <c r="G339" s="13"/>
    </row>
    <row r="340" spans="1:7" ht="12.75" x14ac:dyDescent="0.2">
      <c r="A340" s="13"/>
      <c r="B340" s="13"/>
      <c r="C340" s="13"/>
      <c r="D340" s="13"/>
      <c r="E340" s="13"/>
      <c r="F340" s="13"/>
      <c r="G340" s="13"/>
    </row>
    <row r="341" spans="1:7" ht="12.75" x14ac:dyDescent="0.2">
      <c r="A341" s="13"/>
      <c r="B341" s="13"/>
      <c r="C341" s="13"/>
      <c r="D341" s="13"/>
      <c r="E341" s="13"/>
      <c r="F341" s="13"/>
      <c r="G341" s="13"/>
    </row>
    <row r="342" spans="1:7" ht="12.75" x14ac:dyDescent="0.2">
      <c r="A342" s="13"/>
      <c r="B342" s="13"/>
      <c r="C342" s="13"/>
      <c r="D342" s="13"/>
      <c r="E342" s="13"/>
      <c r="F342" s="13"/>
      <c r="G342" s="13"/>
    </row>
    <row r="343" spans="1:7" ht="12.75" x14ac:dyDescent="0.2">
      <c r="A343" s="13"/>
      <c r="B343" s="13"/>
      <c r="C343" s="13"/>
      <c r="D343" s="13"/>
      <c r="E343" s="13"/>
      <c r="F343" s="13"/>
      <c r="G343" s="13"/>
    </row>
    <row r="344" spans="1:7" ht="12.75" x14ac:dyDescent="0.2">
      <c r="A344" s="13"/>
      <c r="B344" s="13"/>
      <c r="C344" s="13"/>
      <c r="D344" s="13"/>
      <c r="E344" s="13"/>
      <c r="F344" s="13"/>
      <c r="G344" s="13"/>
    </row>
    <row r="345" spans="1:7" ht="12.75" x14ac:dyDescent="0.2">
      <c r="A345" s="13"/>
      <c r="B345" s="13"/>
      <c r="C345" s="13"/>
      <c r="D345" s="13"/>
      <c r="E345" s="13"/>
      <c r="F345" s="13"/>
      <c r="G345" s="13"/>
    </row>
    <row r="346" spans="1:7" ht="12.75" x14ac:dyDescent="0.2">
      <c r="A346" s="13"/>
      <c r="B346" s="13"/>
      <c r="C346" s="13"/>
      <c r="D346" s="13"/>
      <c r="E346" s="13"/>
      <c r="F346" s="13"/>
      <c r="G346" s="13"/>
    </row>
    <row r="347" spans="1:7" ht="12.75" x14ac:dyDescent="0.2">
      <c r="A347" s="13"/>
      <c r="B347" s="13"/>
      <c r="C347" s="13"/>
      <c r="D347" s="13"/>
      <c r="E347" s="13"/>
      <c r="F347" s="13"/>
      <c r="G347" s="13"/>
    </row>
    <row r="348" spans="1:7" ht="12.75" x14ac:dyDescent="0.2">
      <c r="A348" s="13"/>
      <c r="B348" s="13"/>
      <c r="C348" s="13"/>
      <c r="D348" s="13"/>
      <c r="E348" s="13"/>
      <c r="F348" s="13"/>
      <c r="G348" s="13"/>
    </row>
    <row r="349" spans="1:7" ht="12.75" x14ac:dyDescent="0.2">
      <c r="A349" s="13"/>
      <c r="B349" s="13"/>
      <c r="C349" s="13"/>
      <c r="D349" s="13"/>
      <c r="E349" s="13"/>
      <c r="F349" s="13"/>
      <c r="G349" s="13"/>
    </row>
    <row r="350" spans="1:7" ht="12.75" x14ac:dyDescent="0.2">
      <c r="A350" s="13"/>
      <c r="B350" s="13"/>
      <c r="C350" s="13"/>
      <c r="D350" s="13"/>
      <c r="E350" s="13"/>
      <c r="F350" s="13"/>
      <c r="G350" s="13"/>
    </row>
    <row r="351" spans="1:7" ht="12.75" x14ac:dyDescent="0.2">
      <c r="A351" s="13"/>
      <c r="B351" s="13"/>
      <c r="C351" s="13"/>
      <c r="D351" s="13"/>
      <c r="E351" s="13"/>
      <c r="F351" s="13"/>
      <c r="G351" s="13"/>
    </row>
    <row r="352" spans="1:7" ht="12.75" x14ac:dyDescent="0.2">
      <c r="A352" s="13"/>
      <c r="B352" s="13"/>
      <c r="C352" s="13"/>
      <c r="D352" s="13"/>
      <c r="E352" s="13"/>
      <c r="F352" s="13"/>
      <c r="G352" s="13"/>
    </row>
    <row r="353" spans="1:7" ht="12.75" x14ac:dyDescent="0.2">
      <c r="A353" s="13"/>
      <c r="B353" s="13"/>
      <c r="C353" s="13"/>
      <c r="D353" s="13"/>
      <c r="E353" s="13"/>
      <c r="F353" s="13"/>
      <c r="G353" s="13"/>
    </row>
    <row r="354" spans="1:7" ht="12.75" x14ac:dyDescent="0.2">
      <c r="A354" s="13"/>
      <c r="B354" s="13"/>
      <c r="C354" s="13"/>
      <c r="D354" s="13"/>
      <c r="E354" s="13"/>
      <c r="F354" s="13"/>
      <c r="G354" s="13"/>
    </row>
    <row r="355" spans="1:7" ht="12.75" x14ac:dyDescent="0.2">
      <c r="A355" s="13"/>
      <c r="B355" s="13"/>
      <c r="C355" s="13"/>
      <c r="D355" s="13"/>
      <c r="E355" s="13"/>
      <c r="F355" s="13"/>
      <c r="G355" s="13"/>
    </row>
    <row r="356" spans="1:7" ht="12.75" x14ac:dyDescent="0.2">
      <c r="A356" s="13"/>
      <c r="B356" s="13"/>
      <c r="C356" s="13"/>
      <c r="D356" s="13"/>
      <c r="E356" s="13"/>
      <c r="F356" s="13"/>
      <c r="G356" s="13"/>
    </row>
    <row r="357" spans="1:7" ht="12.75" x14ac:dyDescent="0.2">
      <c r="A357" s="13"/>
      <c r="B357" s="13"/>
      <c r="C357" s="13"/>
      <c r="D357" s="13"/>
      <c r="E357" s="13"/>
      <c r="F357" s="13"/>
      <c r="G357" s="13"/>
    </row>
    <row r="358" spans="1:7" ht="12.75" x14ac:dyDescent="0.2">
      <c r="A358" s="13"/>
      <c r="B358" s="13"/>
      <c r="C358" s="13"/>
      <c r="D358" s="13"/>
      <c r="E358" s="13"/>
      <c r="F358" s="13"/>
      <c r="G358" s="13"/>
    </row>
    <row r="359" spans="1:7" ht="12.75" x14ac:dyDescent="0.2">
      <c r="A359" s="13"/>
      <c r="B359" s="13"/>
      <c r="C359" s="13"/>
      <c r="D359" s="13"/>
      <c r="E359" s="13"/>
      <c r="F359" s="13"/>
      <c r="G359" s="13"/>
    </row>
    <row r="360" spans="1:7" ht="12.75" x14ac:dyDescent="0.2">
      <c r="A360" s="13"/>
      <c r="B360" s="13"/>
      <c r="C360" s="13"/>
      <c r="D360" s="13"/>
      <c r="E360" s="13"/>
      <c r="F360" s="13"/>
      <c r="G360" s="13"/>
    </row>
    <row r="361" spans="1:7" ht="12.75" x14ac:dyDescent="0.2">
      <c r="A361" s="13"/>
      <c r="B361" s="13"/>
      <c r="C361" s="13"/>
      <c r="D361" s="13"/>
      <c r="E361" s="13"/>
      <c r="F361" s="13"/>
      <c r="G361" s="13"/>
    </row>
    <row r="362" spans="1:7" ht="12.75" x14ac:dyDescent="0.2">
      <c r="A362" s="13"/>
      <c r="B362" s="13"/>
      <c r="C362" s="13"/>
      <c r="D362" s="13"/>
      <c r="E362" s="13"/>
      <c r="F362" s="13"/>
      <c r="G362" s="13"/>
    </row>
    <row r="363" spans="1:7" ht="12.75" x14ac:dyDescent="0.2">
      <c r="A363" s="13"/>
      <c r="B363" s="13"/>
      <c r="C363" s="13"/>
      <c r="D363" s="13"/>
      <c r="E363" s="13"/>
      <c r="F363" s="13"/>
      <c r="G363" s="13"/>
    </row>
    <row r="364" spans="1:7" ht="12.75" x14ac:dyDescent="0.2">
      <c r="A364" s="13"/>
      <c r="B364" s="13"/>
      <c r="C364" s="13"/>
      <c r="D364" s="13"/>
      <c r="E364" s="13"/>
      <c r="F364" s="13"/>
      <c r="G364" s="13"/>
    </row>
    <row r="365" spans="1:7" ht="12.75" x14ac:dyDescent="0.2">
      <c r="A365" s="13"/>
      <c r="B365" s="13"/>
      <c r="C365" s="13"/>
      <c r="D365" s="13"/>
      <c r="E365" s="13"/>
      <c r="F365" s="13"/>
      <c r="G365" s="13"/>
    </row>
    <row r="366" spans="1:7" ht="12.75" x14ac:dyDescent="0.2">
      <c r="A366" s="13"/>
      <c r="B366" s="13"/>
      <c r="C366" s="13"/>
      <c r="D366" s="13"/>
      <c r="E366" s="13"/>
      <c r="F366" s="13"/>
      <c r="G366" s="13"/>
    </row>
    <row r="367" spans="1:7" ht="12.75" x14ac:dyDescent="0.2">
      <c r="A367" s="13"/>
      <c r="B367" s="13"/>
      <c r="C367" s="13"/>
      <c r="D367" s="13"/>
      <c r="E367" s="13"/>
      <c r="F367" s="13"/>
      <c r="G367" s="13"/>
    </row>
    <row r="368" spans="1:7" ht="12.75" x14ac:dyDescent="0.2">
      <c r="A368" s="13"/>
      <c r="B368" s="13"/>
      <c r="C368" s="13"/>
      <c r="D368" s="13"/>
      <c r="E368" s="13"/>
      <c r="F368" s="13"/>
      <c r="G368" s="13"/>
    </row>
    <row r="369" spans="1:7" ht="12.75" x14ac:dyDescent="0.2">
      <c r="A369" s="13"/>
      <c r="B369" s="13"/>
      <c r="C369" s="13"/>
      <c r="D369" s="13"/>
      <c r="E369" s="13"/>
      <c r="F369" s="13"/>
      <c r="G369" s="13"/>
    </row>
    <row r="370" spans="1:7" ht="12.75" x14ac:dyDescent="0.2">
      <c r="A370" s="13"/>
      <c r="B370" s="13"/>
      <c r="C370" s="13"/>
      <c r="D370" s="13"/>
      <c r="E370" s="13"/>
      <c r="F370" s="13"/>
      <c r="G370" s="13"/>
    </row>
    <row r="371" spans="1:7" ht="12.75" x14ac:dyDescent="0.2">
      <c r="A371" s="13"/>
      <c r="B371" s="13"/>
      <c r="C371" s="13"/>
      <c r="D371" s="13"/>
      <c r="E371" s="13"/>
      <c r="F371" s="13"/>
      <c r="G371" s="13"/>
    </row>
    <row r="372" spans="1:7" ht="12.75" x14ac:dyDescent="0.2">
      <c r="A372" s="13"/>
      <c r="B372" s="13"/>
      <c r="C372" s="13"/>
      <c r="D372" s="13"/>
      <c r="E372" s="13"/>
      <c r="F372" s="13"/>
      <c r="G372" s="13"/>
    </row>
    <row r="373" spans="1:7" ht="12.75" x14ac:dyDescent="0.2">
      <c r="A373" s="13"/>
      <c r="B373" s="13"/>
      <c r="C373" s="13"/>
      <c r="D373" s="13"/>
      <c r="E373" s="13"/>
      <c r="F373" s="13"/>
      <c r="G373" s="13"/>
    </row>
    <row r="374" spans="1:7" ht="12.75" x14ac:dyDescent="0.2">
      <c r="A374" s="13"/>
      <c r="B374" s="13"/>
      <c r="C374" s="13"/>
      <c r="D374" s="13"/>
      <c r="E374" s="13"/>
      <c r="F374" s="13"/>
      <c r="G374" s="13"/>
    </row>
    <row r="375" spans="1:7" ht="12.75" x14ac:dyDescent="0.2">
      <c r="A375" s="13"/>
      <c r="B375" s="13"/>
      <c r="C375" s="13"/>
      <c r="D375" s="13"/>
      <c r="E375" s="13"/>
      <c r="F375" s="13"/>
      <c r="G375" s="13"/>
    </row>
    <row r="376" spans="1:7" ht="12.75" x14ac:dyDescent="0.2">
      <c r="A376" s="13"/>
      <c r="B376" s="13"/>
      <c r="C376" s="13"/>
      <c r="D376" s="13"/>
      <c r="E376" s="13"/>
      <c r="F376" s="13"/>
      <c r="G376" s="13"/>
    </row>
    <row r="377" spans="1:7" ht="12.75" x14ac:dyDescent="0.2">
      <c r="A377" s="13"/>
      <c r="B377" s="13"/>
      <c r="C377" s="13"/>
      <c r="D377" s="13"/>
      <c r="E377" s="13"/>
      <c r="F377" s="13"/>
      <c r="G377" s="13"/>
    </row>
    <row r="378" spans="1:7" ht="12.75" x14ac:dyDescent="0.2">
      <c r="A378" s="13"/>
      <c r="B378" s="13"/>
      <c r="C378" s="13"/>
      <c r="D378" s="13"/>
      <c r="E378" s="13"/>
      <c r="F378" s="13"/>
      <c r="G378" s="13"/>
    </row>
    <row r="379" spans="1:7" ht="12.75" x14ac:dyDescent="0.2">
      <c r="A379" s="13"/>
      <c r="B379" s="13"/>
      <c r="C379" s="13"/>
      <c r="D379" s="13"/>
      <c r="E379" s="13"/>
      <c r="F379" s="13"/>
      <c r="G379" s="13"/>
    </row>
    <row r="380" spans="1:7" ht="12.75" x14ac:dyDescent="0.2">
      <c r="A380" s="13"/>
      <c r="B380" s="13"/>
      <c r="C380" s="13"/>
      <c r="D380" s="13"/>
      <c r="E380" s="13"/>
      <c r="F380" s="13"/>
      <c r="G380" s="13"/>
    </row>
    <row r="381" spans="1:7" ht="12.75" x14ac:dyDescent="0.2">
      <c r="A381" s="13"/>
      <c r="B381" s="13"/>
      <c r="C381" s="13"/>
      <c r="D381" s="13"/>
      <c r="E381" s="13"/>
      <c r="F381" s="13"/>
      <c r="G381" s="13"/>
    </row>
    <row r="382" spans="1:7" ht="12.75" x14ac:dyDescent="0.2">
      <c r="A382" s="13"/>
      <c r="B382" s="13"/>
      <c r="C382" s="13"/>
      <c r="D382" s="13"/>
      <c r="E382" s="13"/>
      <c r="F382" s="13"/>
      <c r="G382" s="13"/>
    </row>
    <row r="383" spans="1:7" ht="12.75" x14ac:dyDescent="0.2">
      <c r="A383" s="13"/>
      <c r="B383" s="13"/>
      <c r="C383" s="13"/>
      <c r="D383" s="13"/>
      <c r="E383" s="13"/>
      <c r="F383" s="13"/>
      <c r="G383" s="13"/>
    </row>
    <row r="384" spans="1:7" ht="12.75" x14ac:dyDescent="0.2">
      <c r="A384" s="13"/>
      <c r="B384" s="13"/>
      <c r="C384" s="13"/>
      <c r="D384" s="13"/>
      <c r="E384" s="13"/>
      <c r="F384" s="13"/>
      <c r="G384" s="13"/>
    </row>
    <row r="385" spans="1:7" ht="12.75" x14ac:dyDescent="0.2">
      <c r="A385" s="13"/>
      <c r="B385" s="13"/>
      <c r="C385" s="13"/>
      <c r="D385" s="13"/>
      <c r="E385" s="13"/>
      <c r="F385" s="13"/>
      <c r="G385" s="13"/>
    </row>
    <row r="386" spans="1:7" ht="12.75" x14ac:dyDescent="0.2">
      <c r="A386" s="13"/>
      <c r="B386" s="13"/>
      <c r="C386" s="13"/>
      <c r="D386" s="13"/>
      <c r="E386" s="13"/>
      <c r="F386" s="13"/>
      <c r="G386" s="13"/>
    </row>
    <row r="387" spans="1:7" ht="12.75" x14ac:dyDescent="0.2">
      <c r="A387" s="13"/>
      <c r="B387" s="13"/>
      <c r="C387" s="13"/>
      <c r="D387" s="13"/>
      <c r="E387" s="13"/>
      <c r="F387" s="13"/>
      <c r="G387" s="13"/>
    </row>
    <row r="388" spans="1:7" ht="12.75" x14ac:dyDescent="0.2">
      <c r="A388" s="13"/>
      <c r="B388" s="13"/>
      <c r="C388" s="13"/>
      <c r="D388" s="13"/>
      <c r="E388" s="13"/>
      <c r="F388" s="13"/>
      <c r="G388" s="13"/>
    </row>
    <row r="389" spans="1:7" ht="12.75" x14ac:dyDescent="0.2">
      <c r="A389" s="13"/>
      <c r="B389" s="13"/>
      <c r="C389" s="13"/>
      <c r="D389" s="13"/>
      <c r="E389" s="13"/>
      <c r="F389" s="13"/>
      <c r="G389" s="13"/>
    </row>
    <row r="390" spans="1:7" ht="12.75" x14ac:dyDescent="0.2">
      <c r="A390" s="13"/>
      <c r="B390" s="13"/>
      <c r="C390" s="13"/>
      <c r="D390" s="13"/>
      <c r="E390" s="13"/>
      <c r="F390" s="13"/>
      <c r="G390" s="13"/>
    </row>
    <row r="391" spans="1:7" ht="12.75" x14ac:dyDescent="0.2">
      <c r="A391" s="13"/>
      <c r="B391" s="13"/>
      <c r="C391" s="13"/>
      <c r="D391" s="13"/>
      <c r="E391" s="13"/>
      <c r="F391" s="13"/>
      <c r="G391" s="13"/>
    </row>
    <row r="392" spans="1:7" ht="12.75" x14ac:dyDescent="0.2">
      <c r="A392" s="13"/>
      <c r="B392" s="13"/>
      <c r="C392" s="13"/>
      <c r="D392" s="13"/>
      <c r="E392" s="13"/>
      <c r="F392" s="13"/>
      <c r="G392" s="13"/>
    </row>
    <row r="393" spans="1:7" ht="12.75" x14ac:dyDescent="0.2">
      <c r="A393" s="13"/>
      <c r="B393" s="13"/>
      <c r="C393" s="13"/>
      <c r="D393" s="13"/>
      <c r="E393" s="13"/>
      <c r="F393" s="13"/>
      <c r="G393" s="13"/>
    </row>
    <row r="394" spans="1:7" ht="12.75" x14ac:dyDescent="0.2">
      <c r="A394" s="13"/>
      <c r="B394" s="13"/>
      <c r="C394" s="13"/>
      <c r="D394" s="13"/>
      <c r="E394" s="13"/>
      <c r="F394" s="13"/>
      <c r="G394" s="13"/>
    </row>
    <row r="395" spans="1:7" ht="12.75" x14ac:dyDescent="0.2">
      <c r="A395" s="13"/>
      <c r="B395" s="13"/>
      <c r="C395" s="13"/>
      <c r="D395" s="13"/>
      <c r="E395" s="13"/>
      <c r="F395" s="13"/>
      <c r="G395" s="13"/>
    </row>
    <row r="396" spans="1:7" ht="12.75" x14ac:dyDescent="0.2">
      <c r="A396" s="13"/>
      <c r="B396" s="13"/>
      <c r="C396" s="13"/>
      <c r="D396" s="13"/>
      <c r="E396" s="13"/>
      <c r="F396" s="13"/>
      <c r="G396" s="13"/>
    </row>
    <row r="397" spans="1:7" ht="12.75" x14ac:dyDescent="0.2">
      <c r="A397" s="13"/>
      <c r="B397" s="13"/>
      <c r="C397" s="13"/>
      <c r="D397" s="13"/>
      <c r="E397" s="13"/>
      <c r="F397" s="13"/>
      <c r="G397" s="13"/>
    </row>
    <row r="398" spans="1:7" ht="12.75" x14ac:dyDescent="0.2">
      <c r="A398" s="13"/>
      <c r="B398" s="13"/>
      <c r="C398" s="13"/>
      <c r="D398" s="13"/>
      <c r="E398" s="13"/>
      <c r="F398" s="13"/>
      <c r="G398" s="13"/>
    </row>
    <row r="399" spans="1:7" ht="12.75" x14ac:dyDescent="0.2">
      <c r="A399" s="13"/>
      <c r="B399" s="13"/>
      <c r="C399" s="13"/>
      <c r="D399" s="13"/>
      <c r="E399" s="13"/>
      <c r="F399" s="13"/>
      <c r="G399" s="13"/>
    </row>
    <row r="400" spans="1:7" ht="12.75" x14ac:dyDescent="0.2">
      <c r="A400" s="13"/>
      <c r="B400" s="13"/>
      <c r="C400" s="13"/>
      <c r="D400" s="13"/>
      <c r="E400" s="13"/>
      <c r="F400" s="13"/>
      <c r="G400" s="13"/>
    </row>
    <row r="401" spans="1:7" ht="12.75" x14ac:dyDescent="0.2">
      <c r="A401" s="13"/>
      <c r="B401" s="13"/>
      <c r="C401" s="13"/>
      <c r="D401" s="13"/>
      <c r="E401" s="13"/>
      <c r="F401" s="13"/>
      <c r="G401" s="13"/>
    </row>
    <row r="402" spans="1:7" ht="12.75" x14ac:dyDescent="0.2">
      <c r="A402" s="13"/>
      <c r="B402" s="13"/>
      <c r="C402" s="13"/>
      <c r="D402" s="13"/>
      <c r="E402" s="13"/>
      <c r="F402" s="13"/>
      <c r="G402" s="13"/>
    </row>
    <row r="403" spans="1:7" ht="12.75" x14ac:dyDescent="0.2">
      <c r="A403" s="13"/>
      <c r="B403" s="13"/>
      <c r="C403" s="13"/>
      <c r="D403" s="13"/>
      <c r="E403" s="13"/>
      <c r="F403" s="13"/>
      <c r="G403" s="13"/>
    </row>
    <row r="404" spans="1:7" ht="12.75" x14ac:dyDescent="0.2">
      <c r="A404" s="13"/>
      <c r="B404" s="13"/>
      <c r="C404" s="13"/>
      <c r="D404" s="13"/>
      <c r="E404" s="13"/>
      <c r="F404" s="13"/>
      <c r="G404" s="13"/>
    </row>
    <row r="405" spans="1:7" ht="12.75" x14ac:dyDescent="0.2">
      <c r="A405" s="13"/>
      <c r="B405" s="13"/>
      <c r="C405" s="13"/>
      <c r="D405" s="13"/>
      <c r="E405" s="13"/>
      <c r="F405" s="13"/>
      <c r="G405" s="13"/>
    </row>
    <row r="406" spans="1:7" ht="12.75" x14ac:dyDescent="0.2">
      <c r="A406" s="13"/>
      <c r="B406" s="13"/>
      <c r="C406" s="13"/>
      <c r="D406" s="13"/>
      <c r="E406" s="13"/>
      <c r="F406" s="13"/>
      <c r="G406" s="13"/>
    </row>
    <row r="407" spans="1:7" ht="12.75" x14ac:dyDescent="0.2">
      <c r="A407" s="13"/>
      <c r="B407" s="13"/>
      <c r="C407" s="13"/>
      <c r="D407" s="13"/>
      <c r="E407" s="13"/>
      <c r="F407" s="13"/>
      <c r="G407" s="13"/>
    </row>
    <row r="408" spans="1:7" ht="12.75" x14ac:dyDescent="0.2">
      <c r="A408" s="13"/>
      <c r="B408" s="13"/>
      <c r="C408" s="13"/>
      <c r="D408" s="13"/>
      <c r="E408" s="13"/>
      <c r="F408" s="13"/>
      <c r="G408" s="13"/>
    </row>
    <row r="409" spans="1:7" ht="12.75" x14ac:dyDescent="0.2">
      <c r="A409" s="13"/>
      <c r="B409" s="13"/>
      <c r="C409" s="13"/>
      <c r="D409" s="13"/>
      <c r="E409" s="13"/>
      <c r="F409" s="13"/>
      <c r="G409" s="13"/>
    </row>
    <row r="410" spans="1:7" ht="12.75" x14ac:dyDescent="0.2">
      <c r="A410" s="13"/>
      <c r="B410" s="13"/>
      <c r="C410" s="13"/>
      <c r="D410" s="13"/>
      <c r="E410" s="13"/>
      <c r="F410" s="13"/>
      <c r="G410" s="13"/>
    </row>
    <row r="411" spans="1:7" ht="12.75" x14ac:dyDescent="0.2">
      <c r="A411" s="13"/>
      <c r="B411" s="13"/>
      <c r="C411" s="13"/>
      <c r="D411" s="13"/>
      <c r="E411" s="13"/>
      <c r="F411" s="13"/>
      <c r="G411" s="13"/>
    </row>
    <row r="412" spans="1:7" ht="12.75" x14ac:dyDescent="0.2">
      <c r="A412" s="13"/>
      <c r="B412" s="13"/>
      <c r="C412" s="13"/>
      <c r="D412" s="13"/>
      <c r="E412" s="13"/>
      <c r="F412" s="13"/>
      <c r="G412" s="13"/>
    </row>
    <row r="413" spans="1:7" ht="12.75" x14ac:dyDescent="0.2">
      <c r="A413" s="13"/>
      <c r="B413" s="13"/>
      <c r="C413" s="13"/>
      <c r="D413" s="13"/>
      <c r="E413" s="13"/>
      <c r="F413" s="13"/>
      <c r="G413" s="13"/>
    </row>
    <row r="414" spans="1:7" ht="12.75" x14ac:dyDescent="0.2">
      <c r="A414" s="13"/>
      <c r="B414" s="13"/>
      <c r="C414" s="13"/>
      <c r="D414" s="13"/>
      <c r="E414" s="13"/>
      <c r="F414" s="13"/>
      <c r="G414" s="13"/>
    </row>
    <row r="415" spans="1:7" ht="12.75" x14ac:dyDescent="0.2">
      <c r="A415" s="13"/>
      <c r="B415" s="13"/>
      <c r="C415" s="13"/>
      <c r="D415" s="13"/>
      <c r="E415" s="13"/>
      <c r="F415" s="13"/>
      <c r="G415" s="13"/>
    </row>
    <row r="416" spans="1:7" ht="12.75" x14ac:dyDescent="0.2">
      <c r="A416" s="13"/>
      <c r="B416" s="13"/>
      <c r="C416" s="13"/>
      <c r="D416" s="13"/>
      <c r="E416" s="13"/>
      <c r="F416" s="13"/>
      <c r="G416" s="13"/>
    </row>
    <row r="417" spans="1:7" ht="12.75" x14ac:dyDescent="0.2">
      <c r="A417" s="13"/>
      <c r="B417" s="13"/>
      <c r="C417" s="13"/>
      <c r="D417" s="13"/>
      <c r="E417" s="13"/>
      <c r="F417" s="13"/>
      <c r="G417" s="13"/>
    </row>
    <row r="418" spans="1:7" ht="12.75" x14ac:dyDescent="0.2">
      <c r="A418" s="13"/>
      <c r="B418" s="13"/>
      <c r="C418" s="13"/>
      <c r="D418" s="13"/>
      <c r="E418" s="13"/>
      <c r="F418" s="13"/>
      <c r="G418" s="13"/>
    </row>
    <row r="419" spans="1:7" ht="12.75" x14ac:dyDescent="0.2">
      <c r="A419" s="13"/>
      <c r="B419" s="13"/>
      <c r="C419" s="13"/>
      <c r="D419" s="13"/>
      <c r="E419" s="13"/>
      <c r="F419" s="13"/>
      <c r="G419" s="13"/>
    </row>
    <row r="420" spans="1:7" ht="12.75" x14ac:dyDescent="0.2">
      <c r="A420" s="13"/>
      <c r="B420" s="13"/>
      <c r="C420" s="13"/>
      <c r="D420" s="13"/>
      <c r="E420" s="13"/>
      <c r="F420" s="13"/>
      <c r="G420" s="13"/>
    </row>
    <row r="421" spans="1:7" ht="12.75" x14ac:dyDescent="0.2">
      <c r="A421" s="13"/>
      <c r="B421" s="13"/>
      <c r="C421" s="13"/>
      <c r="D421" s="13"/>
      <c r="E421" s="13"/>
      <c r="F421" s="13"/>
      <c r="G421" s="13"/>
    </row>
    <row r="422" spans="1:7" ht="12.75" x14ac:dyDescent="0.2">
      <c r="A422" s="13"/>
      <c r="B422" s="13"/>
      <c r="C422" s="13"/>
      <c r="D422" s="13"/>
      <c r="E422" s="13"/>
      <c r="F422" s="13"/>
      <c r="G422" s="13"/>
    </row>
    <row r="423" spans="1:7" ht="12.75" x14ac:dyDescent="0.2">
      <c r="A423" s="13"/>
      <c r="B423" s="13"/>
      <c r="C423" s="13"/>
      <c r="D423" s="13"/>
      <c r="E423" s="13"/>
      <c r="F423" s="13"/>
      <c r="G423" s="13"/>
    </row>
    <row r="424" spans="1:7" ht="12.75" x14ac:dyDescent="0.2">
      <c r="A424" s="13"/>
      <c r="B424" s="13"/>
      <c r="C424" s="13"/>
      <c r="D424" s="13"/>
      <c r="E424" s="13"/>
      <c r="F424" s="13"/>
      <c r="G424" s="13"/>
    </row>
    <row r="425" spans="1:7" ht="12.75" x14ac:dyDescent="0.2">
      <c r="A425" s="13"/>
      <c r="B425" s="13"/>
      <c r="C425" s="13"/>
      <c r="D425" s="13"/>
      <c r="E425" s="13"/>
      <c r="F425" s="13"/>
      <c r="G425" s="13"/>
    </row>
    <row r="426" spans="1:7" ht="12.75" x14ac:dyDescent="0.2">
      <c r="A426" s="13"/>
      <c r="B426" s="13"/>
      <c r="C426" s="13"/>
      <c r="D426" s="13"/>
      <c r="E426" s="13"/>
      <c r="F426" s="13"/>
      <c r="G426" s="13"/>
    </row>
    <row r="427" spans="1:7" ht="12.75" x14ac:dyDescent="0.2">
      <c r="A427" s="13"/>
      <c r="B427" s="13"/>
      <c r="C427" s="13"/>
      <c r="D427" s="13"/>
      <c r="E427" s="13"/>
      <c r="F427" s="13"/>
      <c r="G427" s="13"/>
    </row>
    <row r="428" spans="1:7" ht="12.75" x14ac:dyDescent="0.2">
      <c r="A428" s="13"/>
      <c r="B428" s="13"/>
      <c r="C428" s="13"/>
      <c r="D428" s="13"/>
      <c r="E428" s="13"/>
      <c r="F428" s="13"/>
      <c r="G428" s="13"/>
    </row>
    <row r="429" spans="1:7" ht="12.75" x14ac:dyDescent="0.2">
      <c r="A429" s="13"/>
      <c r="B429" s="13"/>
      <c r="C429" s="13"/>
      <c r="D429" s="13"/>
      <c r="E429" s="13"/>
      <c r="F429" s="13"/>
      <c r="G429" s="13"/>
    </row>
    <row r="430" spans="1:7" ht="12.75" x14ac:dyDescent="0.2">
      <c r="A430" s="13"/>
      <c r="B430" s="13"/>
      <c r="C430" s="13"/>
      <c r="D430" s="13"/>
      <c r="E430" s="13"/>
      <c r="F430" s="13"/>
      <c r="G430" s="13"/>
    </row>
    <row r="431" spans="1:7" ht="12.75" x14ac:dyDescent="0.2">
      <c r="A431" s="13"/>
      <c r="B431" s="13"/>
      <c r="C431" s="13"/>
      <c r="D431" s="13"/>
      <c r="E431" s="13"/>
      <c r="F431" s="13"/>
      <c r="G431" s="13"/>
    </row>
    <row r="432" spans="1:7" ht="12.75" x14ac:dyDescent="0.2">
      <c r="A432" s="13"/>
      <c r="B432" s="13"/>
      <c r="C432" s="13"/>
      <c r="D432" s="13"/>
      <c r="E432" s="13"/>
      <c r="F432" s="13"/>
      <c r="G432" s="13"/>
    </row>
    <row r="433" spans="1:7" ht="12.75" x14ac:dyDescent="0.2">
      <c r="A433" s="13"/>
      <c r="B433" s="13"/>
      <c r="C433" s="13"/>
      <c r="D433" s="13"/>
      <c r="E433" s="13"/>
      <c r="F433" s="13"/>
      <c r="G433" s="13"/>
    </row>
    <row r="434" spans="1:7" ht="12.75" x14ac:dyDescent="0.2">
      <c r="A434" s="13"/>
      <c r="B434" s="13"/>
      <c r="C434" s="13"/>
      <c r="D434" s="13"/>
      <c r="E434" s="13"/>
      <c r="F434" s="13"/>
      <c r="G434" s="13"/>
    </row>
    <row r="435" spans="1:7" ht="12.75" x14ac:dyDescent="0.2">
      <c r="A435" s="13"/>
      <c r="B435" s="13"/>
      <c r="C435" s="13"/>
      <c r="D435" s="13"/>
      <c r="E435" s="13"/>
      <c r="F435" s="13"/>
      <c r="G435" s="13"/>
    </row>
    <row r="436" spans="1:7" ht="12.75" x14ac:dyDescent="0.2">
      <c r="A436" s="13"/>
      <c r="B436" s="13"/>
      <c r="C436" s="13"/>
      <c r="D436" s="13"/>
      <c r="E436" s="13"/>
      <c r="F436" s="13"/>
      <c r="G436" s="13"/>
    </row>
    <row r="437" spans="1:7" ht="12.75" x14ac:dyDescent="0.2">
      <c r="A437" s="13"/>
      <c r="B437" s="13"/>
      <c r="C437" s="13"/>
      <c r="D437" s="13"/>
      <c r="E437" s="13"/>
      <c r="F437" s="13"/>
      <c r="G437" s="13"/>
    </row>
    <row r="438" spans="1:7" ht="12.75" x14ac:dyDescent="0.2">
      <c r="A438" s="13"/>
      <c r="B438" s="13"/>
      <c r="C438" s="13"/>
      <c r="D438" s="13"/>
      <c r="E438" s="13"/>
      <c r="F438" s="13"/>
      <c r="G438" s="13"/>
    </row>
    <row r="439" spans="1:7" ht="12.75" x14ac:dyDescent="0.2">
      <c r="A439" s="13"/>
      <c r="B439" s="13"/>
      <c r="C439" s="13"/>
      <c r="D439" s="13"/>
      <c r="E439" s="13"/>
      <c r="F439" s="13"/>
      <c r="G439" s="13"/>
    </row>
    <row r="440" spans="1:7" ht="12.75" x14ac:dyDescent="0.2">
      <c r="A440" s="13"/>
      <c r="B440" s="13"/>
      <c r="C440" s="13"/>
      <c r="D440" s="13"/>
      <c r="E440" s="13"/>
      <c r="F440" s="13"/>
      <c r="G440" s="13"/>
    </row>
    <row r="441" spans="1:7" ht="12.75" x14ac:dyDescent="0.2">
      <c r="A441" s="13"/>
      <c r="B441" s="13"/>
      <c r="C441" s="13"/>
      <c r="D441" s="13"/>
      <c r="E441" s="13"/>
      <c r="F441" s="13"/>
      <c r="G441" s="13"/>
    </row>
    <row r="442" spans="1:7" ht="12.75" x14ac:dyDescent="0.2">
      <c r="A442" s="13"/>
      <c r="B442" s="13"/>
      <c r="C442" s="13"/>
      <c r="D442" s="13"/>
      <c r="E442" s="13"/>
      <c r="F442" s="13"/>
      <c r="G442" s="13"/>
    </row>
    <row r="443" spans="1:7" ht="12.75" x14ac:dyDescent="0.2">
      <c r="A443" s="13"/>
      <c r="B443" s="13"/>
      <c r="C443" s="13"/>
      <c r="D443" s="13"/>
      <c r="E443" s="13"/>
      <c r="F443" s="13"/>
      <c r="G443" s="13"/>
    </row>
    <row r="444" spans="1:7" ht="12.75" x14ac:dyDescent="0.2">
      <c r="A444" s="13"/>
      <c r="B444" s="13"/>
      <c r="C444" s="13"/>
      <c r="D444" s="13"/>
      <c r="E444" s="13"/>
      <c r="F444" s="13"/>
      <c r="G444" s="13"/>
    </row>
    <row r="445" spans="1:7" ht="12.75" x14ac:dyDescent="0.2">
      <c r="A445" s="13"/>
      <c r="B445" s="13"/>
      <c r="C445" s="13"/>
      <c r="D445" s="13"/>
      <c r="E445" s="13"/>
      <c r="F445" s="13"/>
      <c r="G445" s="13"/>
    </row>
    <row r="446" spans="1:7" ht="12.75" x14ac:dyDescent="0.2">
      <c r="A446" s="13"/>
      <c r="B446" s="13"/>
      <c r="C446" s="13"/>
      <c r="D446" s="13"/>
      <c r="E446" s="13"/>
      <c r="F446" s="13"/>
      <c r="G446" s="13"/>
    </row>
    <row r="447" spans="1:7" ht="12.75" x14ac:dyDescent="0.2">
      <c r="A447" s="13"/>
      <c r="B447" s="13"/>
      <c r="C447" s="13"/>
      <c r="D447" s="13"/>
      <c r="E447" s="13"/>
      <c r="F447" s="13"/>
      <c r="G447" s="13"/>
    </row>
    <row r="448" spans="1:7" ht="12.75" x14ac:dyDescent="0.2">
      <c r="A448" s="13"/>
      <c r="B448" s="13"/>
      <c r="C448" s="13"/>
      <c r="D448" s="13"/>
      <c r="E448" s="13"/>
      <c r="F448" s="13"/>
      <c r="G448" s="13"/>
    </row>
    <row r="449" spans="1:7" ht="12.75" x14ac:dyDescent="0.2">
      <c r="A449" s="13"/>
      <c r="B449" s="13"/>
      <c r="C449" s="13"/>
      <c r="D449" s="13"/>
      <c r="E449" s="13"/>
      <c r="F449" s="13"/>
      <c r="G449" s="13"/>
    </row>
    <row r="450" spans="1:7" ht="12.75" x14ac:dyDescent="0.2">
      <c r="A450" s="13"/>
      <c r="B450" s="13"/>
      <c r="C450" s="13"/>
      <c r="D450" s="13"/>
      <c r="E450" s="13"/>
      <c r="F450" s="13"/>
      <c r="G450" s="13"/>
    </row>
    <row r="451" spans="1:7" ht="12.75" x14ac:dyDescent="0.2">
      <c r="A451" s="13"/>
      <c r="B451" s="13"/>
      <c r="C451" s="13"/>
      <c r="D451" s="13"/>
      <c r="E451" s="13"/>
      <c r="F451" s="13"/>
      <c r="G451" s="13"/>
    </row>
    <row r="452" spans="1:7" ht="12.75" x14ac:dyDescent="0.2">
      <c r="A452" s="13"/>
      <c r="B452" s="13"/>
      <c r="C452" s="13"/>
      <c r="D452" s="13"/>
      <c r="E452" s="13"/>
      <c r="F452" s="13"/>
      <c r="G452" s="13"/>
    </row>
    <row r="453" spans="1:7" ht="12.75" x14ac:dyDescent="0.2">
      <c r="A453" s="13"/>
      <c r="B453" s="13"/>
      <c r="C453" s="13"/>
      <c r="D453" s="13"/>
      <c r="E453" s="13"/>
      <c r="F453" s="13"/>
      <c r="G453" s="13"/>
    </row>
    <row r="454" spans="1:7" ht="12.75" x14ac:dyDescent="0.2">
      <c r="A454" s="13"/>
      <c r="B454" s="13"/>
      <c r="C454" s="13"/>
      <c r="D454" s="13"/>
      <c r="E454" s="13"/>
      <c r="F454" s="13"/>
      <c r="G454" s="13"/>
    </row>
    <row r="455" spans="1:7" ht="12.75" x14ac:dyDescent="0.2">
      <c r="A455" s="13"/>
      <c r="B455" s="13"/>
      <c r="C455" s="13"/>
      <c r="D455" s="13"/>
      <c r="E455" s="13"/>
      <c r="F455" s="13"/>
      <c r="G455" s="13"/>
    </row>
    <row r="456" spans="1:7" ht="12.75" x14ac:dyDescent="0.2">
      <c r="A456" s="13"/>
      <c r="B456" s="13"/>
      <c r="C456" s="13"/>
      <c r="D456" s="13"/>
      <c r="E456" s="13"/>
      <c r="F456" s="13"/>
      <c r="G456" s="13"/>
    </row>
    <row r="457" spans="1:7" ht="12.75" x14ac:dyDescent="0.2">
      <c r="A457" s="13"/>
      <c r="B457" s="13"/>
      <c r="C457" s="13"/>
      <c r="D457" s="13"/>
      <c r="E457" s="13"/>
      <c r="F457" s="13"/>
      <c r="G457" s="13"/>
    </row>
    <row r="458" spans="1:7" ht="12.75" x14ac:dyDescent="0.2">
      <c r="A458" s="13"/>
      <c r="B458" s="13"/>
      <c r="C458" s="13"/>
      <c r="D458" s="13"/>
      <c r="E458" s="13"/>
      <c r="F458" s="13"/>
      <c r="G458" s="13"/>
    </row>
    <row r="459" spans="1:7" ht="12.75" x14ac:dyDescent="0.2">
      <c r="A459" s="13"/>
      <c r="B459" s="13"/>
      <c r="C459" s="13"/>
      <c r="D459" s="13"/>
      <c r="E459" s="13"/>
      <c r="F459" s="13"/>
      <c r="G459" s="13"/>
    </row>
    <row r="460" spans="1:7" ht="12.75" x14ac:dyDescent="0.2">
      <c r="A460" s="13"/>
      <c r="B460" s="13"/>
      <c r="C460" s="13"/>
      <c r="D460" s="13"/>
      <c r="E460" s="13"/>
      <c r="F460" s="13"/>
      <c r="G460" s="13"/>
    </row>
    <row r="461" spans="1:7" ht="12.75" x14ac:dyDescent="0.2">
      <c r="A461" s="13"/>
      <c r="B461" s="13"/>
      <c r="C461" s="13"/>
      <c r="D461" s="13"/>
      <c r="E461" s="13"/>
      <c r="F461" s="13"/>
      <c r="G461" s="13"/>
    </row>
    <row r="462" spans="1:7" ht="12.75" x14ac:dyDescent="0.2">
      <c r="A462" s="13"/>
      <c r="B462" s="13"/>
      <c r="C462" s="13"/>
      <c r="D462" s="13"/>
      <c r="E462" s="13"/>
      <c r="F462" s="13"/>
      <c r="G462" s="13"/>
    </row>
    <row r="463" spans="1:7" ht="12.75" x14ac:dyDescent="0.2">
      <c r="A463" s="13"/>
      <c r="B463" s="13"/>
      <c r="C463" s="13"/>
      <c r="D463" s="13"/>
      <c r="E463" s="13"/>
      <c r="F463" s="13"/>
      <c r="G463" s="13"/>
    </row>
    <row r="464" spans="1:7" ht="12.75" x14ac:dyDescent="0.2">
      <c r="A464" s="13"/>
      <c r="B464" s="13"/>
      <c r="C464" s="13"/>
      <c r="D464" s="13"/>
      <c r="E464" s="13"/>
      <c r="F464" s="13"/>
      <c r="G464" s="13"/>
    </row>
    <row r="465" spans="1:7" ht="12.75" x14ac:dyDescent="0.2">
      <c r="A465" s="13"/>
      <c r="B465" s="13"/>
      <c r="C465" s="13"/>
      <c r="D465" s="13"/>
      <c r="E465" s="13"/>
      <c r="F465" s="13"/>
      <c r="G465" s="13"/>
    </row>
    <row r="466" spans="1:7" ht="12.75" x14ac:dyDescent="0.2">
      <c r="A466" s="13"/>
      <c r="B466" s="13"/>
      <c r="C466" s="13"/>
      <c r="D466" s="13"/>
      <c r="E466" s="13"/>
      <c r="F466" s="13"/>
      <c r="G466" s="13"/>
    </row>
    <row r="467" spans="1:7" ht="12.75" x14ac:dyDescent="0.2">
      <c r="A467" s="13"/>
      <c r="B467" s="13"/>
      <c r="C467" s="13"/>
      <c r="D467" s="13"/>
      <c r="E467" s="13"/>
      <c r="F467" s="13"/>
      <c r="G467" s="13"/>
    </row>
    <row r="468" spans="1:7" ht="12.75" x14ac:dyDescent="0.2">
      <c r="A468" s="13"/>
      <c r="B468" s="13"/>
      <c r="C468" s="13"/>
      <c r="D468" s="13"/>
      <c r="E468" s="13"/>
      <c r="F468" s="13"/>
      <c r="G468" s="13"/>
    </row>
    <row r="469" spans="1:7" ht="12.75" x14ac:dyDescent="0.2">
      <c r="A469" s="13"/>
      <c r="B469" s="13"/>
      <c r="C469" s="13"/>
      <c r="D469" s="13"/>
      <c r="E469" s="13"/>
      <c r="F469" s="13"/>
      <c r="G469" s="13"/>
    </row>
    <row r="470" spans="1:7" ht="12.75" x14ac:dyDescent="0.2">
      <c r="A470" s="13"/>
      <c r="B470" s="13"/>
      <c r="C470" s="13"/>
      <c r="D470" s="13"/>
      <c r="E470" s="13"/>
      <c r="F470" s="13"/>
      <c r="G470" s="13"/>
    </row>
    <row r="471" spans="1:7" ht="12.75" x14ac:dyDescent="0.2">
      <c r="A471" s="13"/>
      <c r="B471" s="13"/>
      <c r="C471" s="13"/>
      <c r="D471" s="13"/>
      <c r="E471" s="13"/>
      <c r="F471" s="13"/>
      <c r="G471" s="13"/>
    </row>
    <row r="472" spans="1:7" ht="12.75" x14ac:dyDescent="0.2">
      <c r="A472" s="13"/>
      <c r="B472" s="13"/>
      <c r="C472" s="13"/>
      <c r="D472" s="13"/>
      <c r="E472" s="13"/>
      <c r="F472" s="13"/>
      <c r="G472" s="13"/>
    </row>
    <row r="473" spans="1:7" ht="12.75" x14ac:dyDescent="0.2">
      <c r="A473" s="13"/>
      <c r="B473" s="13"/>
      <c r="C473" s="13"/>
      <c r="D473" s="13"/>
      <c r="E473" s="13"/>
      <c r="F473" s="13"/>
      <c r="G473" s="13"/>
    </row>
    <row r="474" spans="1:7" ht="12.75" x14ac:dyDescent="0.2">
      <c r="A474" s="13"/>
      <c r="B474" s="13"/>
      <c r="C474" s="13"/>
      <c r="D474" s="13"/>
      <c r="E474" s="13"/>
      <c r="F474" s="13"/>
      <c r="G474" s="13"/>
    </row>
    <row r="475" spans="1:7" ht="12.75" x14ac:dyDescent="0.2">
      <c r="A475" s="13"/>
      <c r="B475" s="13"/>
      <c r="C475" s="13"/>
      <c r="D475" s="13"/>
      <c r="E475" s="13"/>
      <c r="F475" s="13"/>
      <c r="G475" s="13"/>
    </row>
    <row r="476" spans="1:7" ht="12.75" x14ac:dyDescent="0.2">
      <c r="A476" s="13"/>
      <c r="B476" s="13"/>
      <c r="C476" s="13"/>
      <c r="D476" s="13"/>
      <c r="E476" s="13"/>
      <c r="F476" s="13"/>
      <c r="G476" s="13"/>
    </row>
    <row r="477" spans="1:7" ht="12.75" x14ac:dyDescent="0.2">
      <c r="A477" s="13"/>
      <c r="B477" s="13"/>
      <c r="C477" s="13"/>
      <c r="D477" s="13"/>
      <c r="E477" s="13"/>
      <c r="F477" s="13"/>
      <c r="G477" s="13"/>
    </row>
    <row r="478" spans="1:7" ht="12.75" x14ac:dyDescent="0.2">
      <c r="A478" s="13"/>
      <c r="B478" s="13"/>
      <c r="C478" s="13"/>
      <c r="D478" s="13"/>
      <c r="E478" s="13"/>
      <c r="F478" s="13"/>
      <c r="G478" s="13"/>
    </row>
    <row r="479" spans="1:7" ht="12.75" x14ac:dyDescent="0.2">
      <c r="A479" s="13"/>
      <c r="B479" s="13"/>
      <c r="C479" s="13"/>
      <c r="D479" s="13"/>
      <c r="E479" s="13"/>
      <c r="F479" s="13"/>
      <c r="G479" s="13"/>
    </row>
    <row r="480" spans="1:7" ht="12.75" x14ac:dyDescent="0.2">
      <c r="A480" s="13"/>
      <c r="B480" s="13"/>
      <c r="C480" s="13"/>
      <c r="D480" s="13"/>
      <c r="E480" s="13"/>
      <c r="F480" s="13"/>
      <c r="G480" s="13"/>
    </row>
    <row r="481" spans="1:7" ht="12.75" x14ac:dyDescent="0.2">
      <c r="A481" s="13"/>
      <c r="B481" s="13"/>
      <c r="C481" s="13"/>
      <c r="D481" s="13"/>
      <c r="E481" s="13"/>
      <c r="F481" s="13"/>
      <c r="G481" s="13"/>
    </row>
    <row r="482" spans="1:7" ht="12.75" x14ac:dyDescent="0.2">
      <c r="A482" s="13"/>
      <c r="B482" s="13"/>
      <c r="C482" s="13"/>
      <c r="D482" s="13"/>
      <c r="E482" s="13"/>
      <c r="F482" s="13"/>
      <c r="G482" s="13"/>
    </row>
    <row r="483" spans="1:7" ht="12.75" x14ac:dyDescent="0.2">
      <c r="A483" s="13"/>
      <c r="B483" s="13"/>
      <c r="C483" s="13"/>
      <c r="D483" s="13"/>
      <c r="E483" s="13"/>
      <c r="F483" s="13"/>
      <c r="G483" s="13"/>
    </row>
    <row r="484" spans="1:7" ht="12.75" x14ac:dyDescent="0.2">
      <c r="A484" s="13"/>
      <c r="B484" s="13"/>
      <c r="C484" s="13"/>
      <c r="D484" s="13"/>
      <c r="E484" s="13"/>
      <c r="F484" s="13"/>
      <c r="G484" s="13"/>
    </row>
    <row r="485" spans="1:7" ht="12.75" x14ac:dyDescent="0.2">
      <c r="A485" s="13"/>
      <c r="B485" s="13"/>
      <c r="C485" s="13"/>
      <c r="D485" s="13"/>
      <c r="E485" s="13"/>
      <c r="F485" s="13"/>
      <c r="G485" s="13"/>
    </row>
    <row r="486" spans="1:7" ht="12.75" x14ac:dyDescent="0.2">
      <c r="A486" s="13"/>
      <c r="B486" s="13"/>
      <c r="C486" s="13"/>
      <c r="D486" s="13"/>
      <c r="E486" s="13"/>
      <c r="F486" s="13"/>
      <c r="G486" s="13"/>
    </row>
    <row r="487" spans="1:7" ht="12.75" x14ac:dyDescent="0.2">
      <c r="A487" s="13"/>
      <c r="B487" s="13"/>
      <c r="C487" s="13"/>
      <c r="D487" s="13"/>
      <c r="E487" s="13"/>
      <c r="F487" s="13"/>
      <c r="G487" s="13"/>
    </row>
    <row r="488" spans="1:7" ht="12.75" x14ac:dyDescent="0.2">
      <c r="A488" s="13"/>
      <c r="B488" s="13"/>
      <c r="C488" s="13"/>
      <c r="D488" s="13"/>
      <c r="E488" s="13"/>
      <c r="F488" s="13"/>
      <c r="G488" s="13"/>
    </row>
    <row r="489" spans="1:7" ht="12.75" x14ac:dyDescent="0.2">
      <c r="A489" s="13"/>
      <c r="B489" s="13"/>
      <c r="C489" s="13"/>
      <c r="D489" s="13"/>
      <c r="E489" s="13"/>
      <c r="F489" s="13"/>
      <c r="G489" s="13"/>
    </row>
    <row r="490" spans="1:7" ht="12.75" x14ac:dyDescent="0.2">
      <c r="A490" s="13"/>
      <c r="B490" s="13"/>
      <c r="C490" s="13"/>
      <c r="D490" s="13"/>
      <c r="E490" s="13"/>
      <c r="F490" s="13"/>
      <c r="G490" s="13"/>
    </row>
    <row r="491" spans="1:7" ht="12.75" x14ac:dyDescent="0.2">
      <c r="A491" s="13"/>
      <c r="B491" s="13"/>
      <c r="C491" s="13"/>
      <c r="D491" s="13"/>
      <c r="E491" s="13"/>
      <c r="F491" s="13"/>
      <c r="G491" s="13"/>
    </row>
    <row r="492" spans="1:7" ht="12.75" x14ac:dyDescent="0.2">
      <c r="A492" s="13"/>
      <c r="B492" s="13"/>
      <c r="C492" s="13"/>
      <c r="D492" s="13"/>
      <c r="E492" s="13"/>
      <c r="F492" s="13"/>
      <c r="G492" s="13"/>
    </row>
    <row r="493" spans="1:7" ht="12.75" x14ac:dyDescent="0.2">
      <c r="A493" s="13"/>
      <c r="B493" s="13"/>
      <c r="C493" s="13"/>
      <c r="D493" s="13"/>
      <c r="E493" s="13"/>
      <c r="F493" s="13"/>
      <c r="G493" s="13"/>
    </row>
    <row r="494" spans="1:7" ht="12.75" x14ac:dyDescent="0.2">
      <c r="A494" s="13"/>
      <c r="B494" s="13"/>
      <c r="C494" s="13"/>
      <c r="D494" s="13"/>
      <c r="E494" s="13"/>
      <c r="F494" s="13"/>
      <c r="G494" s="13"/>
    </row>
    <row r="495" spans="1:7" ht="12.75" x14ac:dyDescent="0.2">
      <c r="A495" s="13"/>
      <c r="B495" s="13"/>
      <c r="C495" s="13"/>
      <c r="D495" s="13"/>
      <c r="E495" s="13"/>
      <c r="F495" s="13"/>
      <c r="G495" s="13"/>
    </row>
    <row r="496" spans="1:7" ht="12.75" x14ac:dyDescent="0.2">
      <c r="A496" s="13"/>
      <c r="B496" s="13"/>
      <c r="C496" s="13"/>
      <c r="D496" s="13"/>
      <c r="E496" s="13"/>
      <c r="F496" s="13"/>
      <c r="G496" s="13"/>
    </row>
    <row r="497" spans="1:7" ht="12.75" x14ac:dyDescent="0.2">
      <c r="A497" s="13"/>
      <c r="B497" s="13"/>
      <c r="C497" s="13"/>
      <c r="D497" s="13"/>
      <c r="E497" s="13"/>
      <c r="F497" s="13"/>
      <c r="G497" s="13"/>
    </row>
    <row r="498" spans="1:7" ht="12.75" x14ac:dyDescent="0.2">
      <c r="A498" s="13"/>
      <c r="B498" s="13"/>
      <c r="C498" s="13"/>
      <c r="D498" s="13"/>
      <c r="E498" s="13"/>
      <c r="F498" s="13"/>
      <c r="G498" s="13"/>
    </row>
    <row r="499" spans="1:7" ht="12.75" x14ac:dyDescent="0.2">
      <c r="A499" s="13"/>
      <c r="B499" s="13"/>
      <c r="C499" s="13"/>
      <c r="D499" s="13"/>
      <c r="E499" s="13"/>
      <c r="F499" s="13"/>
      <c r="G499" s="13"/>
    </row>
    <row r="500" spans="1:7" ht="12.75" x14ac:dyDescent="0.2">
      <c r="A500" s="13"/>
      <c r="B500" s="13"/>
      <c r="C500" s="13"/>
      <c r="D500" s="13"/>
      <c r="E500" s="13"/>
      <c r="F500" s="13"/>
      <c r="G500" s="13"/>
    </row>
    <row r="501" spans="1:7" ht="12.75" x14ac:dyDescent="0.2">
      <c r="A501" s="13"/>
      <c r="B501" s="13"/>
      <c r="C501" s="13"/>
      <c r="D501" s="13"/>
      <c r="E501" s="13"/>
      <c r="F501" s="13"/>
      <c r="G501" s="13"/>
    </row>
    <row r="502" spans="1:7" ht="12.75" x14ac:dyDescent="0.2">
      <c r="A502" s="13"/>
      <c r="B502" s="13"/>
      <c r="C502" s="13"/>
      <c r="D502" s="13"/>
      <c r="E502" s="13"/>
      <c r="F502" s="13"/>
      <c r="G502" s="13"/>
    </row>
    <row r="503" spans="1:7" ht="12.75" x14ac:dyDescent="0.2">
      <c r="A503" s="13"/>
      <c r="B503" s="13"/>
      <c r="C503" s="13"/>
      <c r="D503" s="13"/>
      <c r="E503" s="13"/>
      <c r="F503" s="13"/>
      <c r="G503" s="13"/>
    </row>
    <row r="504" spans="1:7" ht="12.75" x14ac:dyDescent="0.2">
      <c r="A504" s="13"/>
      <c r="B504" s="13"/>
      <c r="C504" s="13"/>
      <c r="D504" s="13"/>
      <c r="E504" s="13"/>
      <c r="F504" s="13"/>
      <c r="G504" s="13"/>
    </row>
    <row r="505" spans="1:7" ht="12.75" x14ac:dyDescent="0.2">
      <c r="A505" s="13"/>
      <c r="B505" s="13"/>
      <c r="C505" s="13"/>
      <c r="D505" s="13"/>
      <c r="E505" s="13"/>
      <c r="F505" s="13"/>
      <c r="G505" s="13"/>
    </row>
    <row r="506" spans="1:7" ht="12.75" x14ac:dyDescent="0.2">
      <c r="A506" s="13"/>
      <c r="B506" s="13"/>
      <c r="C506" s="13"/>
      <c r="D506" s="13"/>
      <c r="E506" s="13"/>
      <c r="F506" s="13"/>
      <c r="G506" s="13"/>
    </row>
    <row r="507" spans="1:7" ht="12.75" x14ac:dyDescent="0.2">
      <c r="A507" s="13"/>
      <c r="B507" s="13"/>
      <c r="C507" s="13"/>
      <c r="D507" s="13"/>
      <c r="E507" s="13"/>
      <c r="F507" s="13"/>
      <c r="G507" s="13"/>
    </row>
    <row r="508" spans="1:7" ht="12.75" x14ac:dyDescent="0.2">
      <c r="A508" s="13"/>
      <c r="B508" s="13"/>
      <c r="C508" s="13"/>
      <c r="D508" s="13"/>
      <c r="E508" s="13"/>
      <c r="F508" s="13"/>
      <c r="G508" s="13"/>
    </row>
    <row r="509" spans="1:7" ht="12.75" x14ac:dyDescent="0.2">
      <c r="A509" s="13"/>
      <c r="B509" s="13"/>
      <c r="C509" s="13"/>
      <c r="D509" s="13"/>
      <c r="E509" s="13"/>
      <c r="F509" s="13"/>
      <c r="G509" s="13"/>
    </row>
    <row r="510" spans="1:7" ht="12.75" x14ac:dyDescent="0.2">
      <c r="A510" s="13"/>
      <c r="B510" s="13"/>
      <c r="C510" s="13"/>
      <c r="D510" s="13"/>
      <c r="E510" s="13"/>
      <c r="F510" s="13"/>
      <c r="G510" s="13"/>
    </row>
    <row r="511" spans="1:7" ht="12.75" x14ac:dyDescent="0.2">
      <c r="A511" s="13"/>
      <c r="B511" s="13"/>
      <c r="C511" s="13"/>
      <c r="D511" s="13"/>
      <c r="E511" s="13"/>
      <c r="F511" s="13"/>
      <c r="G511" s="13"/>
    </row>
    <row r="512" spans="1:7" ht="12.75" x14ac:dyDescent="0.2">
      <c r="A512" s="13"/>
      <c r="B512" s="13"/>
      <c r="C512" s="13"/>
      <c r="D512" s="13"/>
      <c r="E512" s="13"/>
      <c r="F512" s="13"/>
      <c r="G512" s="13"/>
    </row>
    <row r="513" spans="1:7" ht="12.75" x14ac:dyDescent="0.2">
      <c r="A513" s="13"/>
      <c r="B513" s="13"/>
      <c r="C513" s="13"/>
      <c r="D513" s="13"/>
      <c r="E513" s="13"/>
      <c r="F513" s="13"/>
      <c r="G513" s="13"/>
    </row>
    <row r="514" spans="1:7" ht="12.75" x14ac:dyDescent="0.2">
      <c r="A514" s="13"/>
      <c r="B514" s="13"/>
      <c r="C514" s="13"/>
      <c r="D514" s="13"/>
      <c r="E514" s="13"/>
      <c r="F514" s="13"/>
      <c r="G514" s="13"/>
    </row>
    <row r="515" spans="1:7" ht="12.75" x14ac:dyDescent="0.2">
      <c r="A515" s="13"/>
      <c r="B515" s="13"/>
      <c r="C515" s="13"/>
      <c r="D515" s="13"/>
      <c r="E515" s="13"/>
      <c r="F515" s="13"/>
      <c r="G515" s="13"/>
    </row>
    <row r="516" spans="1:7" ht="12.75" x14ac:dyDescent="0.2">
      <c r="A516" s="13"/>
      <c r="B516" s="13"/>
      <c r="C516" s="13"/>
      <c r="D516" s="13"/>
      <c r="E516" s="13"/>
      <c r="F516" s="13"/>
      <c r="G516" s="13"/>
    </row>
    <row r="517" spans="1:7" ht="12.75" x14ac:dyDescent="0.2">
      <c r="A517" s="13"/>
      <c r="B517" s="13"/>
      <c r="C517" s="13"/>
      <c r="D517" s="13"/>
      <c r="E517" s="13"/>
      <c r="F517" s="13"/>
      <c r="G517" s="13"/>
    </row>
    <row r="518" spans="1:7" ht="12.75" x14ac:dyDescent="0.2">
      <c r="A518" s="13"/>
      <c r="B518" s="13"/>
      <c r="C518" s="13"/>
      <c r="D518" s="13"/>
      <c r="E518" s="13"/>
      <c r="F518" s="13"/>
      <c r="G518" s="13"/>
    </row>
    <row r="519" spans="1:7" ht="12.75" x14ac:dyDescent="0.2">
      <c r="A519" s="13"/>
      <c r="B519" s="13"/>
      <c r="C519" s="13"/>
      <c r="D519" s="13"/>
      <c r="E519" s="13"/>
      <c r="F519" s="13"/>
      <c r="G519" s="13"/>
    </row>
    <row r="520" spans="1:7" ht="12.75" x14ac:dyDescent="0.2">
      <c r="A520" s="13"/>
      <c r="B520" s="13"/>
      <c r="C520" s="13"/>
      <c r="D520" s="13"/>
      <c r="E520" s="13"/>
      <c r="F520" s="13"/>
      <c r="G520" s="13"/>
    </row>
    <row r="521" spans="1:7" ht="12.75" x14ac:dyDescent="0.2">
      <c r="A521" s="13"/>
      <c r="B521" s="13"/>
      <c r="C521" s="13"/>
      <c r="D521" s="13"/>
      <c r="E521" s="13"/>
      <c r="F521" s="13"/>
      <c r="G521" s="13"/>
    </row>
    <row r="522" spans="1:7" ht="12.75" x14ac:dyDescent="0.2">
      <c r="A522" s="13"/>
      <c r="B522" s="13"/>
      <c r="C522" s="13"/>
      <c r="D522" s="13"/>
      <c r="E522" s="13"/>
      <c r="F522" s="13"/>
      <c r="G522" s="13"/>
    </row>
    <row r="523" spans="1:7" ht="12.75" x14ac:dyDescent="0.2">
      <c r="A523" s="13"/>
      <c r="B523" s="13"/>
      <c r="C523" s="13"/>
      <c r="D523" s="13"/>
      <c r="E523" s="13"/>
      <c r="F523" s="13"/>
      <c r="G523" s="13"/>
    </row>
    <row r="524" spans="1:7" ht="12.75" x14ac:dyDescent="0.2">
      <c r="A524" s="13"/>
      <c r="B524" s="13"/>
      <c r="C524" s="13"/>
      <c r="D524" s="13"/>
      <c r="E524" s="13"/>
      <c r="F524" s="13"/>
      <c r="G524" s="13"/>
    </row>
    <row r="525" spans="1:7" ht="12.75" x14ac:dyDescent="0.2">
      <c r="A525" s="13"/>
      <c r="B525" s="13"/>
      <c r="C525" s="13"/>
      <c r="D525" s="13"/>
      <c r="E525" s="13"/>
      <c r="F525" s="13"/>
      <c r="G525" s="13"/>
    </row>
    <row r="526" spans="1:7" ht="12.75" x14ac:dyDescent="0.2">
      <c r="A526" s="13"/>
      <c r="B526" s="13"/>
      <c r="C526" s="13"/>
      <c r="D526" s="13"/>
      <c r="E526" s="13"/>
      <c r="F526" s="13"/>
      <c r="G526" s="13"/>
    </row>
    <row r="527" spans="1:7" ht="12.75" x14ac:dyDescent="0.2">
      <c r="A527" s="13"/>
      <c r="B527" s="13"/>
      <c r="C527" s="13"/>
      <c r="D527" s="13"/>
      <c r="E527" s="13"/>
      <c r="F527" s="13"/>
      <c r="G527" s="13"/>
    </row>
    <row r="528" spans="1:7" ht="12.75" x14ac:dyDescent="0.2">
      <c r="A528" s="13"/>
      <c r="B528" s="13"/>
      <c r="C528" s="13"/>
      <c r="D528" s="13"/>
      <c r="E528" s="13"/>
      <c r="F528" s="13"/>
      <c r="G528" s="13"/>
    </row>
    <row r="529" spans="1:7" ht="12.75" x14ac:dyDescent="0.2">
      <c r="A529" s="13"/>
      <c r="B529" s="13"/>
      <c r="C529" s="13"/>
      <c r="D529" s="13"/>
      <c r="E529" s="13"/>
      <c r="F529" s="13"/>
      <c r="G529" s="13"/>
    </row>
    <row r="530" spans="1:7" ht="12.75" x14ac:dyDescent="0.2">
      <c r="A530" s="13"/>
      <c r="B530" s="13"/>
      <c r="C530" s="13"/>
      <c r="D530" s="13"/>
      <c r="E530" s="13"/>
      <c r="F530" s="13"/>
      <c r="G530" s="13"/>
    </row>
    <row r="531" spans="1:7" ht="12.75" x14ac:dyDescent="0.2">
      <c r="A531" s="13"/>
      <c r="B531" s="13"/>
      <c r="C531" s="13"/>
      <c r="D531" s="13"/>
      <c r="E531" s="13"/>
      <c r="F531" s="13"/>
      <c r="G531" s="13"/>
    </row>
    <row r="532" spans="1:7" ht="12.75" x14ac:dyDescent="0.2">
      <c r="A532" s="13"/>
      <c r="B532" s="13"/>
      <c r="C532" s="13"/>
      <c r="D532" s="13"/>
      <c r="E532" s="13"/>
      <c r="F532" s="13"/>
      <c r="G532" s="13"/>
    </row>
    <row r="533" spans="1:7" ht="12.75" x14ac:dyDescent="0.2">
      <c r="A533" s="13"/>
      <c r="B533" s="13"/>
      <c r="C533" s="13"/>
      <c r="D533" s="13"/>
      <c r="E533" s="13"/>
      <c r="F533" s="13"/>
      <c r="G533" s="13"/>
    </row>
    <row r="534" spans="1:7" ht="12.75" x14ac:dyDescent="0.2">
      <c r="A534" s="13"/>
      <c r="B534" s="13"/>
      <c r="C534" s="13"/>
      <c r="D534" s="13"/>
      <c r="E534" s="13"/>
      <c r="F534" s="13"/>
      <c r="G534" s="13"/>
    </row>
    <row r="535" spans="1:7" ht="12.75" x14ac:dyDescent="0.2">
      <c r="A535" s="13"/>
      <c r="B535" s="13"/>
      <c r="C535" s="13"/>
      <c r="D535" s="13"/>
      <c r="E535" s="13"/>
      <c r="F535" s="13"/>
      <c r="G535" s="13"/>
    </row>
    <row r="536" spans="1:7" ht="12.75" x14ac:dyDescent="0.2">
      <c r="A536" s="13"/>
      <c r="B536" s="13"/>
      <c r="C536" s="13"/>
      <c r="D536" s="13"/>
      <c r="E536" s="13"/>
      <c r="F536" s="13"/>
      <c r="G536" s="13"/>
    </row>
    <row r="537" spans="1:7" ht="12.75" x14ac:dyDescent="0.2">
      <c r="A537" s="13"/>
      <c r="B537" s="13"/>
      <c r="C537" s="13"/>
      <c r="D537" s="13"/>
      <c r="E537" s="13"/>
      <c r="F537" s="13"/>
      <c r="G537" s="13"/>
    </row>
    <row r="538" spans="1:7" ht="12.75" x14ac:dyDescent="0.2">
      <c r="A538" s="13"/>
      <c r="B538" s="13"/>
      <c r="C538" s="13"/>
      <c r="D538" s="13"/>
      <c r="E538" s="13"/>
      <c r="F538" s="13"/>
      <c r="G538" s="13"/>
    </row>
    <row r="539" spans="1:7" ht="12.75" x14ac:dyDescent="0.2">
      <c r="A539" s="13"/>
      <c r="B539" s="13"/>
      <c r="C539" s="13"/>
      <c r="D539" s="13"/>
      <c r="E539" s="13"/>
      <c r="F539" s="13"/>
      <c r="G539" s="13"/>
    </row>
    <row r="540" spans="1:7" ht="12.75" x14ac:dyDescent="0.2">
      <c r="A540" s="13"/>
      <c r="B540" s="13"/>
      <c r="C540" s="13"/>
      <c r="D540" s="13"/>
      <c r="E540" s="13"/>
      <c r="F540" s="13"/>
      <c r="G540" s="13"/>
    </row>
    <row r="541" spans="1:7" ht="12.75" x14ac:dyDescent="0.2">
      <c r="A541" s="13"/>
      <c r="B541" s="13"/>
      <c r="C541" s="13"/>
      <c r="D541" s="13"/>
      <c r="E541" s="13"/>
      <c r="F541" s="13"/>
      <c r="G541" s="13"/>
    </row>
    <row r="542" spans="1:7" ht="12.75" x14ac:dyDescent="0.2">
      <c r="A542" s="13"/>
      <c r="B542" s="13"/>
      <c r="C542" s="13"/>
      <c r="D542" s="13"/>
      <c r="E542" s="13"/>
      <c r="F542" s="13"/>
      <c r="G542" s="13"/>
    </row>
    <row r="543" spans="1:7" ht="12.75" x14ac:dyDescent="0.2">
      <c r="A543" s="13"/>
      <c r="B543" s="13"/>
      <c r="C543" s="13"/>
      <c r="D543" s="13"/>
      <c r="E543" s="13"/>
      <c r="F543" s="13"/>
      <c r="G543" s="13"/>
    </row>
    <row r="544" spans="1:7" ht="12.75" x14ac:dyDescent="0.2">
      <c r="A544" s="13"/>
      <c r="B544" s="13"/>
      <c r="C544" s="13"/>
      <c r="D544" s="13"/>
      <c r="E544" s="13"/>
      <c r="F544" s="13"/>
      <c r="G544" s="13"/>
    </row>
    <row r="545" spans="1:7" ht="12.75" x14ac:dyDescent="0.2">
      <c r="A545" s="13"/>
      <c r="B545" s="13"/>
      <c r="C545" s="13"/>
      <c r="D545" s="13"/>
      <c r="E545" s="13"/>
      <c r="F545" s="13"/>
      <c r="G545" s="13"/>
    </row>
    <row r="546" spans="1:7" ht="12.75" x14ac:dyDescent="0.2">
      <c r="A546" s="13"/>
      <c r="B546" s="13"/>
      <c r="C546" s="13"/>
      <c r="D546" s="13"/>
      <c r="E546" s="13"/>
      <c r="F546" s="13"/>
      <c r="G546" s="13"/>
    </row>
    <row r="547" spans="1:7" ht="12.75" x14ac:dyDescent="0.2">
      <c r="A547" s="13"/>
      <c r="B547" s="13"/>
      <c r="C547" s="13"/>
      <c r="D547" s="13"/>
      <c r="E547" s="13"/>
      <c r="F547" s="13"/>
      <c r="G547" s="13"/>
    </row>
    <row r="548" spans="1:7" ht="12.75" x14ac:dyDescent="0.2">
      <c r="A548" s="13"/>
      <c r="B548" s="13"/>
      <c r="C548" s="13"/>
      <c r="D548" s="13"/>
      <c r="E548" s="13"/>
      <c r="F548" s="13"/>
      <c r="G548" s="13"/>
    </row>
    <row r="549" spans="1:7" ht="12.75" x14ac:dyDescent="0.2">
      <c r="A549" s="13"/>
      <c r="B549" s="13"/>
      <c r="C549" s="13"/>
      <c r="D549" s="13"/>
      <c r="E549" s="13"/>
      <c r="F549" s="13"/>
      <c r="G549" s="13"/>
    </row>
    <row r="550" spans="1:7" ht="12.75" x14ac:dyDescent="0.2">
      <c r="A550" s="13"/>
      <c r="B550" s="13"/>
      <c r="C550" s="13"/>
      <c r="D550" s="13"/>
      <c r="E550" s="13"/>
      <c r="F550" s="13"/>
      <c r="G550" s="13"/>
    </row>
    <row r="551" spans="1:7" ht="12.75" x14ac:dyDescent="0.2">
      <c r="A551" s="13"/>
      <c r="B551" s="13"/>
      <c r="C551" s="13"/>
      <c r="D551" s="13"/>
      <c r="E551" s="13"/>
      <c r="F551" s="13"/>
      <c r="G551" s="13"/>
    </row>
    <row r="552" spans="1:7" ht="12.75" x14ac:dyDescent="0.2">
      <c r="A552" s="13"/>
      <c r="B552" s="13"/>
      <c r="C552" s="13"/>
      <c r="D552" s="13"/>
      <c r="E552" s="13"/>
      <c r="F552" s="13"/>
      <c r="G552" s="13"/>
    </row>
    <row r="553" spans="1:7" ht="12.75" x14ac:dyDescent="0.2">
      <c r="A553" s="13"/>
      <c r="B553" s="13"/>
      <c r="C553" s="13"/>
      <c r="D553" s="13"/>
      <c r="E553" s="13"/>
      <c r="F553" s="13"/>
      <c r="G553" s="13"/>
    </row>
    <row r="554" spans="1:7" ht="12.75" x14ac:dyDescent="0.2">
      <c r="A554" s="13"/>
      <c r="B554" s="13"/>
      <c r="C554" s="13"/>
      <c r="D554" s="13"/>
      <c r="E554" s="13"/>
      <c r="F554" s="13"/>
      <c r="G554" s="13"/>
    </row>
    <row r="555" spans="1:7" ht="12.75" x14ac:dyDescent="0.2">
      <c r="A555" s="13"/>
      <c r="B555" s="13"/>
      <c r="C555" s="13"/>
      <c r="D555" s="13"/>
      <c r="E555" s="13"/>
      <c r="F555" s="13"/>
      <c r="G555" s="13"/>
    </row>
    <row r="556" spans="1:7" ht="12.75" x14ac:dyDescent="0.2">
      <c r="A556" s="13"/>
      <c r="B556" s="13"/>
      <c r="C556" s="13"/>
      <c r="D556" s="13"/>
      <c r="E556" s="13"/>
      <c r="F556" s="13"/>
      <c r="G556" s="13"/>
    </row>
    <row r="557" spans="1:7" ht="12.75" x14ac:dyDescent="0.2">
      <c r="A557" s="13"/>
      <c r="B557" s="13"/>
      <c r="C557" s="13"/>
      <c r="D557" s="13"/>
      <c r="E557" s="13"/>
      <c r="F557" s="13"/>
      <c r="G557" s="13"/>
    </row>
    <row r="558" spans="1:7" ht="12.75" x14ac:dyDescent="0.2">
      <c r="A558" s="13"/>
      <c r="B558" s="13"/>
      <c r="C558" s="13"/>
      <c r="D558" s="13"/>
      <c r="E558" s="13"/>
      <c r="F558" s="13"/>
      <c r="G558" s="13"/>
    </row>
    <row r="559" spans="1:7" ht="12.75" x14ac:dyDescent="0.2">
      <c r="A559" s="13"/>
      <c r="B559" s="13"/>
      <c r="C559" s="13"/>
      <c r="D559" s="13"/>
      <c r="E559" s="13"/>
      <c r="F559" s="13"/>
      <c r="G559" s="13"/>
    </row>
    <row r="560" spans="1:7" ht="12.75" x14ac:dyDescent="0.2">
      <c r="A560" s="13"/>
      <c r="B560" s="13"/>
      <c r="C560" s="13"/>
      <c r="D560" s="13"/>
      <c r="E560" s="13"/>
      <c r="F560" s="13"/>
      <c r="G560" s="13"/>
    </row>
    <row r="561" spans="1:7" ht="12.75" x14ac:dyDescent="0.2">
      <c r="A561" s="13"/>
      <c r="B561" s="13"/>
      <c r="C561" s="13"/>
      <c r="D561" s="13"/>
      <c r="E561" s="13"/>
      <c r="F561" s="13"/>
      <c r="G561" s="13"/>
    </row>
    <row r="562" spans="1:7" ht="12.75" x14ac:dyDescent="0.2">
      <c r="A562" s="13"/>
      <c r="B562" s="13"/>
      <c r="C562" s="13"/>
      <c r="D562" s="13"/>
      <c r="E562" s="13"/>
      <c r="F562" s="13"/>
      <c r="G562" s="13"/>
    </row>
    <row r="563" spans="1:7" ht="12.75" x14ac:dyDescent="0.2">
      <c r="A563" s="13"/>
      <c r="B563" s="13"/>
      <c r="C563" s="13"/>
      <c r="D563" s="13"/>
      <c r="E563" s="13"/>
      <c r="F563" s="13"/>
      <c r="G563" s="13"/>
    </row>
    <row r="564" spans="1:7" ht="12.75" x14ac:dyDescent="0.2">
      <c r="A564" s="13"/>
      <c r="B564" s="13"/>
      <c r="C564" s="13"/>
      <c r="D564" s="13"/>
      <c r="E564" s="13"/>
      <c r="F564" s="13"/>
      <c r="G564" s="13"/>
    </row>
    <row r="565" spans="1:7" ht="12.75" x14ac:dyDescent="0.2">
      <c r="A565" s="13"/>
      <c r="B565" s="13"/>
      <c r="C565" s="13"/>
      <c r="D565" s="13"/>
      <c r="E565" s="13"/>
      <c r="F565" s="13"/>
      <c r="G565" s="13"/>
    </row>
    <row r="566" spans="1:7" ht="12.75" x14ac:dyDescent="0.2">
      <c r="A566" s="13"/>
      <c r="B566" s="13"/>
      <c r="C566" s="13"/>
      <c r="D566" s="13"/>
      <c r="E566" s="13"/>
      <c r="F566" s="13"/>
      <c r="G566" s="13"/>
    </row>
    <row r="567" spans="1:7" ht="12.75" x14ac:dyDescent="0.2">
      <c r="A567" s="13"/>
      <c r="B567" s="13"/>
      <c r="C567" s="13"/>
      <c r="D567" s="13"/>
      <c r="E567" s="13"/>
      <c r="F567" s="13"/>
      <c r="G567" s="13"/>
    </row>
    <row r="568" spans="1:7" ht="12.75" x14ac:dyDescent="0.2">
      <c r="A568" s="13"/>
      <c r="B568" s="13"/>
      <c r="C568" s="13"/>
      <c r="D568" s="13"/>
      <c r="E568" s="13"/>
      <c r="F568" s="13"/>
      <c r="G568" s="13"/>
    </row>
    <row r="569" spans="1:7" ht="12.75" x14ac:dyDescent="0.2">
      <c r="A569" s="13"/>
      <c r="B569" s="13"/>
      <c r="C569" s="13"/>
      <c r="D569" s="13"/>
      <c r="E569" s="13"/>
      <c r="F569" s="13"/>
      <c r="G569" s="13"/>
    </row>
    <row r="570" spans="1:7" ht="12.75" x14ac:dyDescent="0.2">
      <c r="A570" s="13"/>
      <c r="B570" s="13"/>
      <c r="C570" s="13"/>
      <c r="D570" s="13"/>
      <c r="E570" s="13"/>
      <c r="F570" s="13"/>
      <c r="G570" s="13"/>
    </row>
    <row r="571" spans="1:7" ht="12.75" x14ac:dyDescent="0.2">
      <c r="A571" s="13"/>
      <c r="B571" s="13"/>
      <c r="C571" s="13"/>
      <c r="D571" s="13"/>
      <c r="E571" s="13"/>
      <c r="F571" s="13"/>
      <c r="G571" s="13"/>
    </row>
    <row r="572" spans="1:7" ht="12.75" x14ac:dyDescent="0.2">
      <c r="A572" s="13"/>
      <c r="B572" s="13"/>
      <c r="C572" s="13"/>
      <c r="D572" s="13"/>
      <c r="E572" s="13"/>
      <c r="F572" s="13"/>
      <c r="G572" s="13"/>
    </row>
    <row r="573" spans="1:7" ht="12.75" x14ac:dyDescent="0.2">
      <c r="A573" s="13"/>
      <c r="B573" s="13"/>
      <c r="C573" s="13"/>
      <c r="D573" s="13"/>
      <c r="E573" s="13"/>
      <c r="F573" s="13"/>
      <c r="G573" s="13"/>
    </row>
    <row r="574" spans="1:7" ht="12.75" x14ac:dyDescent="0.2">
      <c r="A574" s="13"/>
      <c r="B574" s="13"/>
      <c r="C574" s="13"/>
      <c r="D574" s="13"/>
      <c r="E574" s="13"/>
      <c r="F574" s="13"/>
      <c r="G574" s="13"/>
    </row>
    <row r="575" spans="1:7" ht="12.75" x14ac:dyDescent="0.2">
      <c r="A575" s="13"/>
      <c r="B575" s="13"/>
      <c r="C575" s="13"/>
      <c r="D575" s="13"/>
      <c r="E575" s="13"/>
      <c r="F575" s="13"/>
      <c r="G575" s="13"/>
    </row>
    <row r="576" spans="1:7" ht="12.75" x14ac:dyDescent="0.2">
      <c r="A576" s="13"/>
      <c r="B576" s="13"/>
      <c r="C576" s="13"/>
      <c r="D576" s="13"/>
      <c r="E576" s="13"/>
      <c r="F576" s="13"/>
      <c r="G576" s="13"/>
    </row>
    <row r="577" spans="1:7" ht="12.75" x14ac:dyDescent="0.2">
      <c r="A577" s="13"/>
      <c r="B577" s="13"/>
      <c r="C577" s="13"/>
      <c r="D577" s="13"/>
      <c r="E577" s="13"/>
      <c r="F577" s="13"/>
      <c r="G577" s="13"/>
    </row>
    <row r="578" spans="1:7" ht="12.75" x14ac:dyDescent="0.2">
      <c r="A578" s="13"/>
      <c r="B578" s="13"/>
      <c r="C578" s="13"/>
      <c r="D578" s="13"/>
      <c r="E578" s="13"/>
      <c r="F578" s="13"/>
      <c r="G578" s="13"/>
    </row>
    <row r="579" spans="1:7" ht="12.75" x14ac:dyDescent="0.2">
      <c r="A579" s="13"/>
      <c r="B579" s="13"/>
      <c r="C579" s="13"/>
      <c r="D579" s="13"/>
      <c r="E579" s="13"/>
      <c r="F579" s="13"/>
      <c r="G579" s="13"/>
    </row>
    <row r="580" spans="1:7" ht="12.75" x14ac:dyDescent="0.2">
      <c r="A580" s="13"/>
      <c r="B580" s="13"/>
      <c r="C580" s="13"/>
      <c r="D580" s="13"/>
      <c r="E580" s="13"/>
      <c r="F580" s="13"/>
      <c r="G580" s="13"/>
    </row>
    <row r="581" spans="1:7" ht="12.75" x14ac:dyDescent="0.2">
      <c r="A581" s="13"/>
      <c r="B581" s="13"/>
      <c r="C581" s="13"/>
      <c r="D581" s="13"/>
      <c r="E581" s="13"/>
      <c r="F581" s="13"/>
      <c r="G581" s="13"/>
    </row>
    <row r="582" spans="1:7" ht="12.75" x14ac:dyDescent="0.2">
      <c r="A582" s="13"/>
      <c r="B582" s="13"/>
      <c r="C582" s="13"/>
      <c r="D582" s="13"/>
      <c r="E582" s="13"/>
      <c r="F582" s="13"/>
      <c r="G582" s="13"/>
    </row>
    <row r="583" spans="1:7" ht="12.75" x14ac:dyDescent="0.2">
      <c r="A583" s="13"/>
      <c r="B583" s="13"/>
      <c r="C583" s="13"/>
      <c r="D583" s="13"/>
      <c r="E583" s="13"/>
      <c r="F583" s="13"/>
      <c r="G583" s="13"/>
    </row>
    <row r="584" spans="1:7" ht="12.75" x14ac:dyDescent="0.2">
      <c r="A584" s="13"/>
      <c r="B584" s="13"/>
      <c r="C584" s="13"/>
      <c r="D584" s="13"/>
      <c r="E584" s="13"/>
      <c r="F584" s="13"/>
      <c r="G584" s="13"/>
    </row>
    <row r="585" spans="1:7" ht="12.75" x14ac:dyDescent="0.2">
      <c r="A585" s="13"/>
      <c r="B585" s="13"/>
      <c r="C585" s="13"/>
      <c r="D585" s="13"/>
      <c r="E585" s="13"/>
      <c r="F585" s="13"/>
      <c r="G585" s="13"/>
    </row>
    <row r="586" spans="1:7" ht="12.75" x14ac:dyDescent="0.2">
      <c r="A586" s="13"/>
      <c r="B586" s="13"/>
      <c r="C586" s="13"/>
      <c r="D586" s="13"/>
      <c r="E586" s="13"/>
      <c r="F586" s="13"/>
      <c r="G586" s="13"/>
    </row>
    <row r="587" spans="1:7" ht="12.75" x14ac:dyDescent="0.2">
      <c r="A587" s="13"/>
      <c r="B587" s="13"/>
      <c r="C587" s="13"/>
      <c r="D587" s="13"/>
      <c r="E587" s="13"/>
      <c r="F587" s="13"/>
      <c r="G587" s="13"/>
    </row>
    <row r="588" spans="1:7" ht="12.75" x14ac:dyDescent="0.2">
      <c r="A588" s="13"/>
      <c r="B588" s="13"/>
      <c r="C588" s="13"/>
      <c r="D588" s="13"/>
      <c r="E588" s="13"/>
      <c r="F588" s="13"/>
      <c r="G588" s="13"/>
    </row>
    <row r="589" spans="1:7" ht="12.75" x14ac:dyDescent="0.2">
      <c r="A589" s="13"/>
      <c r="B589" s="13"/>
      <c r="C589" s="13"/>
      <c r="D589" s="13"/>
      <c r="E589" s="13"/>
      <c r="F589" s="13"/>
      <c r="G589" s="13"/>
    </row>
    <row r="590" spans="1:7" ht="12.75" x14ac:dyDescent="0.2">
      <c r="A590" s="13"/>
      <c r="B590" s="13"/>
      <c r="C590" s="13"/>
      <c r="D590" s="13"/>
      <c r="E590" s="13"/>
      <c r="F590" s="13"/>
      <c r="G590" s="13"/>
    </row>
    <row r="591" spans="1:7" ht="12.75" x14ac:dyDescent="0.2">
      <c r="A591" s="13"/>
      <c r="B591" s="13"/>
      <c r="C591" s="13"/>
      <c r="D591" s="13"/>
      <c r="E591" s="13"/>
      <c r="F591" s="13"/>
      <c r="G591" s="13"/>
    </row>
    <row r="592" spans="1:7" ht="12.75" x14ac:dyDescent="0.2">
      <c r="A592" s="13"/>
      <c r="B592" s="13"/>
      <c r="C592" s="13"/>
      <c r="D592" s="13"/>
      <c r="E592" s="13"/>
      <c r="F592" s="13"/>
      <c r="G592" s="13"/>
    </row>
    <row r="593" spans="1:7" ht="12.75" x14ac:dyDescent="0.2">
      <c r="A593" s="13"/>
      <c r="B593" s="13"/>
      <c r="C593" s="13"/>
      <c r="D593" s="13"/>
      <c r="E593" s="13"/>
      <c r="F593" s="13"/>
      <c r="G593" s="13"/>
    </row>
    <row r="594" spans="1:7" ht="12.75" x14ac:dyDescent="0.2">
      <c r="A594" s="13"/>
      <c r="B594" s="13"/>
      <c r="C594" s="13"/>
      <c r="D594" s="13"/>
      <c r="E594" s="13"/>
      <c r="F594" s="13"/>
      <c r="G594" s="13"/>
    </row>
    <row r="595" spans="1:7" ht="12.75" x14ac:dyDescent="0.2">
      <c r="A595" s="13"/>
      <c r="B595" s="13"/>
      <c r="C595" s="13"/>
      <c r="D595" s="13"/>
      <c r="E595" s="13"/>
      <c r="F595" s="13"/>
      <c r="G595" s="13"/>
    </row>
    <row r="596" spans="1:7" ht="12.75" x14ac:dyDescent="0.2">
      <c r="A596" s="13"/>
      <c r="B596" s="13"/>
      <c r="C596" s="13"/>
      <c r="D596" s="13"/>
      <c r="E596" s="13"/>
      <c r="F596" s="13"/>
      <c r="G596" s="13"/>
    </row>
    <row r="597" spans="1:7" ht="12.75" x14ac:dyDescent="0.2">
      <c r="A597" s="13"/>
      <c r="B597" s="13"/>
      <c r="C597" s="13"/>
      <c r="D597" s="13"/>
      <c r="E597" s="13"/>
      <c r="F597" s="13"/>
      <c r="G597" s="13"/>
    </row>
    <row r="598" spans="1:7" ht="12.75" x14ac:dyDescent="0.2">
      <c r="A598" s="13"/>
      <c r="B598" s="13"/>
      <c r="C598" s="13"/>
      <c r="D598" s="13"/>
      <c r="E598" s="13"/>
      <c r="F598" s="13"/>
      <c r="G598" s="13"/>
    </row>
    <row r="599" spans="1:7" ht="12.75" x14ac:dyDescent="0.2">
      <c r="A599" s="13"/>
      <c r="B599" s="13"/>
      <c r="C599" s="13"/>
      <c r="D599" s="13"/>
      <c r="E599" s="13"/>
      <c r="F599" s="13"/>
      <c r="G599" s="13"/>
    </row>
    <row r="600" spans="1:7" ht="12.75" x14ac:dyDescent="0.2">
      <c r="A600" s="13"/>
      <c r="B600" s="13"/>
      <c r="C600" s="13"/>
      <c r="D600" s="13"/>
      <c r="E600" s="13"/>
      <c r="F600" s="13"/>
      <c r="G600" s="13"/>
    </row>
    <row r="601" spans="1:7" ht="12.75" x14ac:dyDescent="0.2">
      <c r="A601" s="13"/>
      <c r="B601" s="13"/>
      <c r="C601" s="13"/>
      <c r="D601" s="13"/>
      <c r="E601" s="13"/>
      <c r="F601" s="13"/>
      <c r="G601" s="13"/>
    </row>
    <row r="602" spans="1:7" ht="12.75" x14ac:dyDescent="0.2">
      <c r="A602" s="13"/>
      <c r="B602" s="13"/>
      <c r="C602" s="13"/>
      <c r="D602" s="13"/>
      <c r="E602" s="13"/>
      <c r="F602" s="13"/>
      <c r="G602" s="13"/>
    </row>
    <row r="603" spans="1:7" ht="12.75" x14ac:dyDescent="0.2">
      <c r="A603" s="13"/>
      <c r="B603" s="13"/>
      <c r="C603" s="13"/>
      <c r="D603" s="13"/>
      <c r="E603" s="13"/>
      <c r="F603" s="13"/>
      <c r="G603" s="13"/>
    </row>
    <row r="604" spans="1:7" ht="12.75" x14ac:dyDescent="0.2">
      <c r="A604" s="13"/>
      <c r="B604" s="13"/>
      <c r="C604" s="13"/>
      <c r="D604" s="13"/>
      <c r="E604" s="13"/>
      <c r="F604" s="13"/>
      <c r="G604" s="13"/>
    </row>
    <row r="605" spans="1:7" ht="12.75" x14ac:dyDescent="0.2">
      <c r="A605" s="13"/>
      <c r="B605" s="13"/>
      <c r="C605" s="13"/>
      <c r="D605" s="13"/>
      <c r="E605" s="13"/>
      <c r="F605" s="13"/>
      <c r="G605" s="13"/>
    </row>
    <row r="606" spans="1:7" ht="12.75" x14ac:dyDescent="0.2">
      <c r="A606" s="13"/>
      <c r="B606" s="13"/>
      <c r="C606" s="13"/>
      <c r="D606" s="13"/>
      <c r="E606" s="13"/>
      <c r="F606" s="13"/>
      <c r="G606" s="13"/>
    </row>
    <row r="607" spans="1:7" ht="12.75" x14ac:dyDescent="0.2">
      <c r="A607" s="13"/>
      <c r="B607" s="13"/>
      <c r="C607" s="13"/>
      <c r="D607" s="13"/>
      <c r="E607" s="13"/>
      <c r="F607" s="13"/>
      <c r="G607" s="13"/>
    </row>
    <row r="608" spans="1:7" ht="12.75" x14ac:dyDescent="0.2">
      <c r="A608" s="13"/>
      <c r="B608" s="13"/>
      <c r="C608" s="13"/>
      <c r="D608" s="13"/>
      <c r="E608" s="13"/>
      <c r="F608" s="13"/>
      <c r="G608" s="13"/>
    </row>
    <row r="609" spans="1:7" ht="12.75" x14ac:dyDescent="0.2">
      <c r="A609" s="13"/>
      <c r="B609" s="13"/>
      <c r="C609" s="13"/>
      <c r="D609" s="13"/>
      <c r="E609" s="13"/>
      <c r="F609" s="13"/>
      <c r="G609" s="13"/>
    </row>
    <row r="610" spans="1:7" ht="12.75" x14ac:dyDescent="0.2">
      <c r="A610" s="13"/>
      <c r="B610" s="13"/>
      <c r="C610" s="13"/>
      <c r="D610" s="13"/>
      <c r="E610" s="13"/>
      <c r="F610" s="13"/>
      <c r="G610" s="13"/>
    </row>
    <row r="611" spans="1:7" ht="12.75" x14ac:dyDescent="0.2">
      <c r="A611" s="13"/>
      <c r="B611" s="13"/>
      <c r="C611" s="13"/>
      <c r="D611" s="13"/>
      <c r="E611" s="13"/>
      <c r="F611" s="13"/>
      <c r="G611" s="13"/>
    </row>
    <row r="612" spans="1:7" ht="12.75" x14ac:dyDescent="0.2">
      <c r="A612" s="13"/>
      <c r="B612" s="13"/>
      <c r="C612" s="13"/>
      <c r="D612" s="13"/>
      <c r="E612" s="13"/>
      <c r="F612" s="13"/>
      <c r="G612" s="13"/>
    </row>
    <row r="613" spans="1:7" ht="12.75" x14ac:dyDescent="0.2">
      <c r="A613" s="13"/>
      <c r="B613" s="13"/>
      <c r="C613" s="13"/>
      <c r="D613" s="13"/>
      <c r="E613" s="13"/>
      <c r="F613" s="13"/>
      <c r="G613" s="13"/>
    </row>
    <row r="614" spans="1:7" ht="12.75" x14ac:dyDescent="0.2">
      <c r="A614" s="13"/>
      <c r="B614" s="13"/>
      <c r="C614" s="13"/>
      <c r="D614" s="13"/>
      <c r="E614" s="13"/>
      <c r="F614" s="13"/>
      <c r="G614" s="13"/>
    </row>
    <row r="615" spans="1:7" ht="12.75" x14ac:dyDescent="0.2">
      <c r="A615" s="13"/>
      <c r="B615" s="13"/>
      <c r="C615" s="13"/>
      <c r="D615" s="13"/>
      <c r="E615" s="13"/>
      <c r="F615" s="13"/>
      <c r="G615" s="13"/>
    </row>
    <row r="616" spans="1:7" ht="12.75" x14ac:dyDescent="0.2">
      <c r="A616" s="13"/>
      <c r="B616" s="13"/>
      <c r="C616" s="13"/>
      <c r="D616" s="13"/>
      <c r="E616" s="13"/>
      <c r="F616" s="13"/>
      <c r="G616" s="13"/>
    </row>
    <row r="617" spans="1:7" ht="12.75" x14ac:dyDescent="0.2">
      <c r="A617" s="13"/>
      <c r="B617" s="13"/>
      <c r="C617" s="13"/>
      <c r="D617" s="13"/>
      <c r="E617" s="13"/>
      <c r="F617" s="13"/>
      <c r="G617" s="13"/>
    </row>
    <row r="618" spans="1:7" ht="12.75" x14ac:dyDescent="0.2">
      <c r="A618" s="13"/>
      <c r="B618" s="13"/>
      <c r="C618" s="13"/>
      <c r="D618" s="13"/>
      <c r="E618" s="13"/>
      <c r="F618" s="13"/>
      <c r="G618" s="13"/>
    </row>
    <row r="619" spans="1:7" ht="12.75" x14ac:dyDescent="0.2">
      <c r="A619" s="13"/>
      <c r="B619" s="13"/>
      <c r="C619" s="13"/>
      <c r="D619" s="13"/>
      <c r="E619" s="13"/>
      <c r="F619" s="13"/>
      <c r="G619" s="13"/>
    </row>
    <row r="620" spans="1:7" ht="12.75" x14ac:dyDescent="0.2">
      <c r="A620" s="13"/>
      <c r="B620" s="13"/>
      <c r="C620" s="13"/>
      <c r="D620" s="13"/>
      <c r="E620" s="13"/>
      <c r="F620" s="13"/>
      <c r="G620" s="13"/>
    </row>
    <row r="621" spans="1:7" ht="12.75" x14ac:dyDescent="0.2">
      <c r="A621" s="13"/>
      <c r="B621" s="13"/>
      <c r="C621" s="13"/>
      <c r="D621" s="13"/>
      <c r="E621" s="13"/>
      <c r="F621" s="13"/>
      <c r="G621" s="13"/>
    </row>
    <row r="622" spans="1:7" ht="12.75" x14ac:dyDescent="0.2">
      <c r="A622" s="13"/>
      <c r="B622" s="13"/>
      <c r="C622" s="13"/>
      <c r="D622" s="13"/>
      <c r="E622" s="13"/>
      <c r="F622" s="13"/>
      <c r="G622" s="13"/>
    </row>
    <row r="623" spans="1:7" ht="12.75" x14ac:dyDescent="0.2">
      <c r="A623" s="13"/>
      <c r="B623" s="13"/>
      <c r="C623" s="13"/>
      <c r="D623" s="13"/>
      <c r="E623" s="13"/>
      <c r="F623" s="13"/>
      <c r="G623" s="13"/>
    </row>
    <row r="624" spans="1:7" ht="12.75" x14ac:dyDescent="0.2">
      <c r="A624" s="13"/>
      <c r="B624" s="13"/>
      <c r="C624" s="13"/>
      <c r="D624" s="13"/>
      <c r="E624" s="13"/>
      <c r="F624" s="13"/>
      <c r="G624" s="13"/>
    </row>
    <row r="625" spans="1:7" ht="12.75" x14ac:dyDescent="0.2">
      <c r="A625" s="13"/>
      <c r="B625" s="13"/>
      <c r="C625" s="13"/>
      <c r="D625" s="13"/>
      <c r="E625" s="13"/>
      <c r="F625" s="13"/>
      <c r="G625" s="13"/>
    </row>
    <row r="626" spans="1:7" ht="12.75" x14ac:dyDescent="0.2">
      <c r="A626" s="13"/>
      <c r="B626" s="13"/>
      <c r="C626" s="13"/>
      <c r="D626" s="13"/>
      <c r="E626" s="13"/>
      <c r="F626" s="13"/>
      <c r="G626" s="13"/>
    </row>
    <row r="627" spans="1:7" ht="12.75" x14ac:dyDescent="0.2">
      <c r="A627" s="13"/>
      <c r="B627" s="13"/>
      <c r="C627" s="13"/>
      <c r="D627" s="13"/>
      <c r="E627" s="13"/>
      <c r="F627" s="13"/>
      <c r="G627" s="13"/>
    </row>
    <row r="628" spans="1:7" ht="12.75" x14ac:dyDescent="0.2">
      <c r="A628" s="13"/>
      <c r="B628" s="13"/>
      <c r="C628" s="13"/>
      <c r="D628" s="13"/>
      <c r="E628" s="13"/>
      <c r="F628" s="13"/>
      <c r="G628" s="13"/>
    </row>
    <row r="629" spans="1:7" ht="12.75" x14ac:dyDescent="0.2">
      <c r="A629" s="13"/>
      <c r="B629" s="13"/>
      <c r="C629" s="13"/>
      <c r="D629" s="13"/>
      <c r="E629" s="13"/>
      <c r="F629" s="13"/>
      <c r="G629" s="13"/>
    </row>
    <row r="630" spans="1:7" ht="12.75" x14ac:dyDescent="0.2">
      <c r="A630" s="13"/>
      <c r="B630" s="13"/>
      <c r="C630" s="13"/>
      <c r="D630" s="13"/>
      <c r="E630" s="13"/>
      <c r="F630" s="13"/>
      <c r="G630" s="13"/>
    </row>
    <row r="631" spans="1:7" ht="12.75" x14ac:dyDescent="0.2">
      <c r="A631" s="13"/>
      <c r="B631" s="13"/>
      <c r="C631" s="13"/>
      <c r="D631" s="13"/>
      <c r="E631" s="13"/>
      <c r="F631" s="13"/>
      <c r="G631" s="13"/>
    </row>
    <row r="632" spans="1:7" ht="12.75" x14ac:dyDescent="0.2">
      <c r="A632" s="13"/>
      <c r="B632" s="13"/>
      <c r="C632" s="13"/>
      <c r="D632" s="13"/>
      <c r="E632" s="13"/>
      <c r="F632" s="13"/>
      <c r="G632" s="13"/>
    </row>
    <row r="633" spans="1:7" ht="12.75" x14ac:dyDescent="0.2">
      <c r="A633" s="13"/>
      <c r="B633" s="13"/>
      <c r="C633" s="13"/>
      <c r="D633" s="13"/>
      <c r="E633" s="13"/>
      <c r="F633" s="13"/>
      <c r="G633" s="13"/>
    </row>
    <row r="634" spans="1:7" ht="12.75" x14ac:dyDescent="0.2">
      <c r="A634" s="13"/>
      <c r="B634" s="13"/>
      <c r="C634" s="13"/>
      <c r="D634" s="13"/>
      <c r="E634" s="13"/>
      <c r="F634" s="13"/>
      <c r="G634" s="13"/>
    </row>
    <row r="635" spans="1:7" ht="12.75" x14ac:dyDescent="0.2">
      <c r="A635" s="13"/>
      <c r="B635" s="13"/>
      <c r="C635" s="13"/>
      <c r="D635" s="13"/>
      <c r="E635" s="13"/>
      <c r="F635" s="13"/>
      <c r="G635" s="13"/>
    </row>
    <row r="636" spans="1:7" ht="12.75" x14ac:dyDescent="0.2">
      <c r="A636" s="13"/>
      <c r="B636" s="13"/>
      <c r="C636" s="13"/>
      <c r="D636" s="13"/>
      <c r="E636" s="13"/>
      <c r="F636" s="13"/>
      <c r="G636" s="13"/>
    </row>
    <row r="637" spans="1:7" ht="12.75" x14ac:dyDescent="0.2">
      <c r="A637" s="13"/>
      <c r="B637" s="13"/>
      <c r="C637" s="13"/>
      <c r="D637" s="13"/>
      <c r="E637" s="13"/>
      <c r="F637" s="13"/>
      <c r="G637" s="13"/>
    </row>
    <row r="638" spans="1:7" ht="12.75" x14ac:dyDescent="0.2">
      <c r="A638" s="13"/>
      <c r="B638" s="13"/>
      <c r="C638" s="13"/>
      <c r="D638" s="13"/>
      <c r="E638" s="13"/>
      <c r="F638" s="13"/>
      <c r="G638" s="13"/>
    </row>
    <row r="639" spans="1:7" ht="12.75" x14ac:dyDescent="0.2">
      <c r="A639" s="13"/>
      <c r="B639" s="13"/>
      <c r="C639" s="13"/>
      <c r="D639" s="13"/>
      <c r="E639" s="13"/>
      <c r="F639" s="13"/>
      <c r="G639" s="13"/>
    </row>
    <row r="640" spans="1:7" ht="12.75" x14ac:dyDescent="0.2">
      <c r="A640" s="13"/>
      <c r="B640" s="13"/>
      <c r="C640" s="13"/>
      <c r="D640" s="13"/>
      <c r="E640" s="13"/>
      <c r="F640" s="13"/>
      <c r="G640" s="13"/>
    </row>
    <row r="641" spans="1:7" ht="12.75" x14ac:dyDescent="0.2">
      <c r="A641" s="13"/>
      <c r="B641" s="13"/>
      <c r="C641" s="13"/>
      <c r="D641" s="13"/>
      <c r="E641" s="13"/>
      <c r="F641" s="13"/>
      <c r="G641" s="13"/>
    </row>
    <row r="642" spans="1:7" ht="12.75" x14ac:dyDescent="0.2">
      <c r="A642" s="13"/>
      <c r="B642" s="13"/>
      <c r="C642" s="13"/>
      <c r="D642" s="13"/>
      <c r="E642" s="13"/>
      <c r="F642" s="13"/>
      <c r="G642" s="13"/>
    </row>
    <row r="643" spans="1:7" ht="12.75" x14ac:dyDescent="0.2">
      <c r="A643" s="13"/>
      <c r="B643" s="13"/>
      <c r="C643" s="13"/>
      <c r="D643" s="13"/>
      <c r="E643" s="13"/>
      <c r="F643" s="13"/>
      <c r="G643" s="13"/>
    </row>
    <row r="644" spans="1:7" ht="12.75" x14ac:dyDescent="0.2">
      <c r="A644" s="13"/>
      <c r="B644" s="13"/>
      <c r="C644" s="13"/>
      <c r="D644" s="13"/>
      <c r="E644" s="13"/>
      <c r="F644" s="13"/>
      <c r="G644" s="13"/>
    </row>
    <row r="645" spans="1:7" ht="12.75" x14ac:dyDescent="0.2">
      <c r="A645" s="13"/>
      <c r="B645" s="13"/>
      <c r="C645" s="13"/>
      <c r="D645" s="13"/>
      <c r="E645" s="13"/>
      <c r="F645" s="13"/>
      <c r="G645" s="13"/>
    </row>
    <row r="646" spans="1:7" ht="12.75" x14ac:dyDescent="0.2">
      <c r="A646" s="13"/>
      <c r="B646" s="13"/>
      <c r="C646" s="13"/>
      <c r="D646" s="13"/>
      <c r="E646" s="13"/>
      <c r="F646" s="13"/>
      <c r="G646" s="13"/>
    </row>
    <row r="647" spans="1:7" ht="12.75" x14ac:dyDescent="0.2">
      <c r="A647" s="13"/>
      <c r="B647" s="13"/>
      <c r="C647" s="13"/>
      <c r="D647" s="13"/>
      <c r="E647" s="13"/>
      <c r="F647" s="13"/>
      <c r="G647" s="13"/>
    </row>
    <row r="648" spans="1:7" ht="12.75" x14ac:dyDescent="0.2">
      <c r="A648" s="13"/>
      <c r="B648" s="13"/>
      <c r="C648" s="13"/>
      <c r="D648" s="13"/>
      <c r="E648" s="13"/>
      <c r="F648" s="13"/>
      <c r="G648" s="13"/>
    </row>
    <row r="649" spans="1:7" ht="12.75" x14ac:dyDescent="0.2">
      <c r="A649" s="13"/>
      <c r="B649" s="13"/>
      <c r="C649" s="13"/>
      <c r="D649" s="13"/>
      <c r="E649" s="13"/>
      <c r="F649" s="13"/>
      <c r="G649" s="13"/>
    </row>
    <row r="650" spans="1:7" ht="12.75" x14ac:dyDescent="0.2">
      <c r="A650" s="13"/>
      <c r="B650" s="13"/>
      <c r="C650" s="13"/>
      <c r="D650" s="13"/>
      <c r="E650" s="13"/>
      <c r="F650" s="13"/>
      <c r="G650" s="13"/>
    </row>
    <row r="651" spans="1:7" ht="12.75" x14ac:dyDescent="0.2">
      <c r="A651" s="13"/>
      <c r="B651" s="13"/>
      <c r="C651" s="13"/>
      <c r="D651" s="13"/>
      <c r="E651" s="13"/>
      <c r="F651" s="13"/>
      <c r="G651" s="13"/>
    </row>
    <row r="652" spans="1:7" ht="12.75" x14ac:dyDescent="0.2">
      <c r="A652" s="13"/>
      <c r="B652" s="13"/>
      <c r="C652" s="13"/>
      <c r="D652" s="13"/>
      <c r="E652" s="13"/>
      <c r="F652" s="13"/>
      <c r="G652" s="13"/>
    </row>
    <row r="653" spans="1:7" ht="12.75" x14ac:dyDescent="0.2">
      <c r="A653" s="13"/>
      <c r="B653" s="13"/>
      <c r="C653" s="13"/>
      <c r="D653" s="13"/>
      <c r="E653" s="13"/>
      <c r="F653" s="13"/>
      <c r="G653" s="13"/>
    </row>
    <row r="654" spans="1:7" ht="12.75" x14ac:dyDescent="0.2">
      <c r="A654" s="13"/>
      <c r="B654" s="13"/>
      <c r="C654" s="13"/>
      <c r="D654" s="13"/>
      <c r="E654" s="13"/>
      <c r="F654" s="13"/>
      <c r="G654" s="13"/>
    </row>
    <row r="655" spans="1:7" ht="12.75" x14ac:dyDescent="0.2">
      <c r="A655" s="13"/>
      <c r="B655" s="13"/>
      <c r="C655" s="13"/>
      <c r="D655" s="13"/>
      <c r="E655" s="13"/>
      <c r="F655" s="13"/>
      <c r="G655" s="13"/>
    </row>
    <row r="656" spans="1:7" ht="12.75" x14ac:dyDescent="0.2">
      <c r="A656" s="13"/>
      <c r="B656" s="13"/>
      <c r="C656" s="13"/>
      <c r="D656" s="13"/>
      <c r="E656" s="13"/>
      <c r="F656" s="13"/>
      <c r="G656" s="13"/>
    </row>
    <row r="657" spans="1:7" ht="12.75" x14ac:dyDescent="0.2">
      <c r="A657" s="13"/>
      <c r="B657" s="13"/>
      <c r="C657" s="13"/>
      <c r="D657" s="13"/>
      <c r="E657" s="13"/>
      <c r="F657" s="13"/>
      <c r="G657" s="13"/>
    </row>
    <row r="658" spans="1:7" ht="12.75" x14ac:dyDescent="0.2">
      <c r="A658" s="13"/>
      <c r="B658" s="13"/>
      <c r="C658" s="13"/>
      <c r="D658" s="13"/>
      <c r="E658" s="13"/>
      <c r="F658" s="13"/>
      <c r="G658" s="13"/>
    </row>
    <row r="659" spans="1:7" ht="12.75" x14ac:dyDescent="0.2">
      <c r="A659" s="13"/>
      <c r="B659" s="13"/>
      <c r="C659" s="13"/>
      <c r="D659" s="13"/>
      <c r="E659" s="13"/>
      <c r="F659" s="13"/>
      <c r="G659" s="13"/>
    </row>
    <row r="660" spans="1:7" ht="12.75" x14ac:dyDescent="0.2">
      <c r="A660" s="13"/>
      <c r="B660" s="13"/>
      <c r="C660" s="13"/>
      <c r="D660" s="13"/>
      <c r="E660" s="13"/>
      <c r="F660" s="13"/>
      <c r="G660" s="13"/>
    </row>
    <row r="661" spans="1:7" ht="12.75" x14ac:dyDescent="0.2">
      <c r="A661" s="13"/>
      <c r="B661" s="13"/>
      <c r="C661" s="13"/>
      <c r="D661" s="13"/>
      <c r="E661" s="13"/>
      <c r="F661" s="13"/>
      <c r="G661" s="13"/>
    </row>
    <row r="662" spans="1:7" ht="12.75" x14ac:dyDescent="0.2">
      <c r="A662" s="13"/>
      <c r="B662" s="13"/>
      <c r="C662" s="13"/>
      <c r="D662" s="13"/>
      <c r="E662" s="13"/>
      <c r="F662" s="13"/>
      <c r="G662" s="13"/>
    </row>
    <row r="663" spans="1:7" ht="12.75" x14ac:dyDescent="0.2">
      <c r="A663" s="13"/>
      <c r="B663" s="13"/>
      <c r="C663" s="13"/>
      <c r="D663" s="13"/>
      <c r="E663" s="13"/>
      <c r="F663" s="13"/>
      <c r="G663" s="13"/>
    </row>
    <row r="664" spans="1:7" ht="12.75" x14ac:dyDescent="0.2">
      <c r="A664" s="13"/>
      <c r="B664" s="13"/>
      <c r="C664" s="13"/>
      <c r="D664" s="13"/>
      <c r="E664" s="13"/>
      <c r="F664" s="13"/>
      <c r="G664" s="13"/>
    </row>
    <row r="665" spans="1:7" ht="12.75" x14ac:dyDescent="0.2">
      <c r="A665" s="13"/>
      <c r="B665" s="13"/>
      <c r="C665" s="13"/>
      <c r="D665" s="13"/>
      <c r="E665" s="13"/>
      <c r="F665" s="13"/>
      <c r="G665" s="13"/>
    </row>
    <row r="666" spans="1:7" ht="12.75" x14ac:dyDescent="0.2">
      <c r="A666" s="13"/>
      <c r="B666" s="13"/>
      <c r="C666" s="13"/>
      <c r="D666" s="13"/>
      <c r="E666" s="13"/>
      <c r="F666" s="13"/>
      <c r="G666" s="13"/>
    </row>
  </sheetData>
  <sheetProtection selectLockedCells="1" selectUnlockedCells="1"/>
  <mergeCells count="22">
    <mergeCell ref="C24:G24"/>
    <mergeCell ref="C23:G23"/>
    <mergeCell ref="C29:G29"/>
    <mergeCell ref="C28:G28"/>
    <mergeCell ref="C27:G27"/>
    <mergeCell ref="C26:G26"/>
    <mergeCell ref="C25:G25"/>
    <mergeCell ref="C15:G15"/>
    <mergeCell ref="C16:G16"/>
    <mergeCell ref="C17:G17"/>
    <mergeCell ref="C18:G18"/>
    <mergeCell ref="C19:G19"/>
    <mergeCell ref="C7:G7"/>
    <mergeCell ref="C8:G8"/>
    <mergeCell ref="C9:G9"/>
    <mergeCell ref="C13:G13"/>
    <mergeCell ref="C14:G14"/>
    <mergeCell ref="B1:G1"/>
    <mergeCell ref="C3:G3"/>
    <mergeCell ref="C4:G4"/>
    <mergeCell ref="C5:G5"/>
    <mergeCell ref="C6:G6"/>
  </mergeCells>
  <hyperlinks>
    <hyperlink ref="C18:G18" r:id="rId1" display="Enquesta de satisfacció al PAS" xr:uid="{00000000-0004-0000-1200-000000000000}"/>
    <hyperlink ref="C28:G28" r:id="rId2" display="Enquesta de satisfacció del Personal Docent i Investigador" xr:uid="{00000000-0004-0000-1200-000001000000}"/>
    <hyperlink ref="C8:G8" r:id="rId3" display="Enquesta de satisfacció a l'estudiantat" xr:uid="{00000000-0004-0000-1200-000002000000}"/>
  </hyperlinks>
  <printOptions horizontalCentered="1" gridLines="1"/>
  <pageMargins left="0.25" right="0.25" top="0.75" bottom="0.75" header="0" footer="0"/>
  <pageSetup paperSize="9" scale="69" fitToHeight="0" pageOrder="overThenDown" orientation="portrait" cellComments="atEnd"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2:F15"/>
  <sheetViews>
    <sheetView zoomScale="130" zoomScaleNormal="130" workbookViewId="0">
      <selection activeCell="K10" sqref="K10"/>
    </sheetView>
  </sheetViews>
  <sheetFormatPr baseColWidth="10" defaultColWidth="12.5703125" defaultRowHeight="15.75" customHeight="1" x14ac:dyDescent="0.2"/>
  <cols>
    <col min="1" max="1" width="18.140625" style="9" customWidth="1"/>
    <col min="2" max="16384" width="12.5703125" style="9"/>
  </cols>
  <sheetData>
    <row r="2" spans="1:6" ht="12.75" x14ac:dyDescent="0.2">
      <c r="A2" s="580" t="s">
        <v>8</v>
      </c>
      <c r="B2" s="581"/>
      <c r="C2" s="581"/>
      <c r="D2" s="581"/>
      <c r="E2" s="581"/>
      <c r="F2" s="582"/>
    </row>
    <row r="3" spans="1:6" ht="38.25" customHeight="1" x14ac:dyDescent="0.2">
      <c r="A3" s="10" t="s">
        <v>101</v>
      </c>
      <c r="B3" s="576" t="s">
        <v>102</v>
      </c>
      <c r="C3" s="577"/>
      <c r="D3" s="577"/>
      <c r="E3" s="577"/>
      <c r="F3" s="578"/>
    </row>
    <row r="4" spans="1:6" ht="24.75" customHeight="1" x14ac:dyDescent="0.2">
      <c r="A4" s="10" t="s">
        <v>481</v>
      </c>
      <c r="B4" s="576" t="s">
        <v>517</v>
      </c>
      <c r="C4" s="577"/>
      <c r="D4" s="577"/>
      <c r="E4" s="577"/>
      <c r="F4" s="578"/>
    </row>
    <row r="5" spans="1:6" ht="12.75" x14ac:dyDescent="0.2">
      <c r="A5" s="10" t="s">
        <v>9</v>
      </c>
      <c r="B5" s="576" t="s">
        <v>10</v>
      </c>
      <c r="C5" s="577"/>
      <c r="D5" s="577"/>
      <c r="E5" s="577"/>
      <c r="F5" s="578"/>
    </row>
    <row r="6" spans="1:6" ht="12.75" x14ac:dyDescent="0.2">
      <c r="A6" s="10" t="s">
        <v>4</v>
      </c>
      <c r="B6" s="576" t="s">
        <v>11</v>
      </c>
      <c r="C6" s="577"/>
      <c r="D6" s="577"/>
      <c r="E6" s="577"/>
      <c r="F6" s="578"/>
    </row>
    <row r="7" spans="1:6" ht="12.75" x14ac:dyDescent="0.2">
      <c r="A7" s="10" t="s">
        <v>12</v>
      </c>
      <c r="B7" s="576" t="s">
        <v>13</v>
      </c>
      <c r="C7" s="577"/>
      <c r="D7" s="577"/>
      <c r="E7" s="577"/>
      <c r="F7" s="578"/>
    </row>
    <row r="8" spans="1:6" ht="12.75" x14ac:dyDescent="0.2">
      <c r="A8" s="10" t="s">
        <v>14</v>
      </c>
      <c r="B8" s="576" t="s">
        <v>131</v>
      </c>
      <c r="C8" s="577"/>
      <c r="D8" s="577"/>
      <c r="E8" s="577"/>
      <c r="F8" s="578"/>
    </row>
    <row r="9" spans="1:6" ht="12.75" x14ac:dyDescent="0.2">
      <c r="A9" s="10" t="s">
        <v>15</v>
      </c>
      <c r="B9" s="576" t="s">
        <v>16</v>
      </c>
      <c r="C9" s="577"/>
      <c r="D9" s="577"/>
      <c r="E9" s="577"/>
      <c r="F9" s="578"/>
    </row>
    <row r="11" spans="1:6" ht="12.75" x14ac:dyDescent="0.2">
      <c r="A11" s="11" t="s">
        <v>17</v>
      </c>
    </row>
    <row r="12" spans="1:6" ht="12.75" x14ac:dyDescent="0.2">
      <c r="A12" s="12" t="s">
        <v>18</v>
      </c>
    </row>
    <row r="13" spans="1:6" ht="12.75" x14ac:dyDescent="0.2">
      <c r="A13" s="11" t="s">
        <v>19</v>
      </c>
    </row>
    <row r="14" spans="1:6" ht="12.75" x14ac:dyDescent="0.2">
      <c r="A14" s="579" t="s">
        <v>20</v>
      </c>
      <c r="B14" s="573"/>
      <c r="C14" s="573"/>
      <c r="D14" s="573"/>
      <c r="E14" s="573"/>
      <c r="F14" s="573"/>
    </row>
    <row r="15" spans="1:6" ht="15.75" customHeight="1" x14ac:dyDescent="0.2">
      <c r="A15" s="573"/>
      <c r="B15" s="573"/>
      <c r="C15" s="573"/>
      <c r="D15" s="573"/>
      <c r="E15" s="573"/>
      <c r="F15" s="573"/>
    </row>
  </sheetData>
  <sheetProtection selectLockedCells="1" selectUnlockedCells="1"/>
  <mergeCells count="9">
    <mergeCell ref="B9:F9"/>
    <mergeCell ref="A14:F15"/>
    <mergeCell ref="A2:F2"/>
    <mergeCell ref="B3:F3"/>
    <mergeCell ref="B5:F5"/>
    <mergeCell ref="B6:F6"/>
    <mergeCell ref="B7:F7"/>
    <mergeCell ref="B8:F8"/>
    <mergeCell ref="B4:F4"/>
  </mergeCells>
  <printOptions horizontalCentered="1" gridLines="1"/>
  <pageMargins left="0.7" right="0.7" top="0.75" bottom="0.75" header="0" footer="0"/>
  <pageSetup paperSize="9" fitToHeight="0" pageOrder="overThenDown" orientation="landscape" cellComments="atEnd"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G21"/>
  <sheetViews>
    <sheetView workbookViewId="0">
      <selection activeCell="L16" sqref="L16"/>
    </sheetView>
  </sheetViews>
  <sheetFormatPr baseColWidth="10" defaultColWidth="11.42578125" defaultRowHeight="12.75" x14ac:dyDescent="0.2"/>
  <cols>
    <col min="1" max="1" width="3.42578125" customWidth="1"/>
    <col min="2" max="2" width="24.28515625" customWidth="1"/>
    <col min="6" max="6" width="32.140625" customWidth="1"/>
    <col min="7" max="7" width="25.42578125" customWidth="1"/>
  </cols>
  <sheetData>
    <row r="1" spans="2:7" ht="18" x14ac:dyDescent="0.25">
      <c r="B1" s="657" t="s">
        <v>519</v>
      </c>
      <c r="C1" s="573"/>
      <c r="D1" s="573"/>
      <c r="E1" s="573"/>
      <c r="F1" s="573"/>
      <c r="G1" s="573"/>
    </row>
    <row r="2" spans="2:7" x14ac:dyDescent="0.2">
      <c r="B2" s="13"/>
      <c r="C2" s="13"/>
      <c r="D2" s="13"/>
      <c r="E2" s="13"/>
      <c r="F2" s="13"/>
      <c r="G2" s="13"/>
    </row>
    <row r="3" spans="2:7" x14ac:dyDescent="0.2">
      <c r="B3" s="2" t="s">
        <v>21</v>
      </c>
      <c r="C3" s="586" t="s">
        <v>438</v>
      </c>
      <c r="D3" s="584"/>
      <c r="E3" s="584"/>
      <c r="F3" s="584"/>
      <c r="G3" s="585"/>
    </row>
    <row r="4" spans="2:7" ht="22.5" customHeight="1" x14ac:dyDescent="0.2">
      <c r="B4" s="3" t="s">
        <v>22</v>
      </c>
      <c r="C4" s="586" t="s">
        <v>440</v>
      </c>
      <c r="D4" s="584"/>
      <c r="E4" s="584"/>
      <c r="F4" s="584"/>
      <c r="G4" s="585"/>
    </row>
    <row r="5" spans="2:7" ht="27.75" customHeight="1" x14ac:dyDescent="0.2">
      <c r="B5" s="3" t="s">
        <v>206</v>
      </c>
      <c r="C5" s="666" t="s">
        <v>475</v>
      </c>
      <c r="D5" s="676"/>
      <c r="E5" s="676"/>
      <c r="F5" s="676"/>
      <c r="G5" s="677"/>
    </row>
    <row r="6" spans="2:7" ht="39" customHeight="1" x14ac:dyDescent="0.2">
      <c r="B6" s="4" t="s">
        <v>728</v>
      </c>
      <c r="C6" s="640" t="s">
        <v>153</v>
      </c>
      <c r="D6" s="619"/>
      <c r="E6" s="619"/>
      <c r="F6" s="619"/>
      <c r="G6" s="620"/>
    </row>
    <row r="7" spans="2:7" ht="27.75" customHeight="1" x14ac:dyDescent="0.2">
      <c r="B7" s="5" t="s">
        <v>235</v>
      </c>
      <c r="C7" s="612" t="s">
        <v>23</v>
      </c>
      <c r="D7" s="613"/>
      <c r="E7" s="613"/>
      <c r="F7" s="613"/>
      <c r="G7" s="614"/>
    </row>
    <row r="8" spans="2:7" ht="24.75" customHeight="1" x14ac:dyDescent="0.2">
      <c r="B8" s="5" t="s">
        <v>236</v>
      </c>
      <c r="C8" s="621" t="s">
        <v>476</v>
      </c>
      <c r="D8" s="622"/>
      <c r="E8" s="622"/>
      <c r="F8" s="622"/>
      <c r="G8" s="623"/>
    </row>
    <row r="9" spans="2:7" ht="28.5" customHeight="1" x14ac:dyDescent="0.2">
      <c r="B9" s="5" t="s">
        <v>237</v>
      </c>
      <c r="C9" s="681" t="s">
        <v>511</v>
      </c>
      <c r="D9" s="682"/>
      <c r="E9" s="682"/>
      <c r="F9" s="682"/>
      <c r="G9" s="683"/>
    </row>
    <row r="10" spans="2:7" x14ac:dyDescent="0.2">
      <c r="B10" s="6"/>
      <c r="C10" s="6"/>
      <c r="D10" s="6"/>
      <c r="E10" s="6"/>
      <c r="F10" s="6"/>
      <c r="G10" s="6"/>
    </row>
    <row r="11" spans="2:7" ht="9" customHeight="1" x14ac:dyDescent="0.2">
      <c r="B11" s="7"/>
      <c r="C11" s="7"/>
      <c r="D11" s="7"/>
      <c r="E11" s="7"/>
      <c r="F11" s="7"/>
      <c r="G11" s="7"/>
    </row>
    <row r="12" spans="2:7" x14ac:dyDescent="0.2">
      <c r="B12" s="1"/>
      <c r="C12" s="1"/>
      <c r="D12" s="1"/>
      <c r="E12" s="1"/>
      <c r="F12" s="1"/>
      <c r="G12" s="1"/>
    </row>
    <row r="13" spans="2:7" x14ac:dyDescent="0.2">
      <c r="B13" s="2" t="s">
        <v>21</v>
      </c>
      <c r="C13" s="586" t="s">
        <v>439</v>
      </c>
      <c r="D13" s="584"/>
      <c r="E13" s="584"/>
      <c r="F13" s="584"/>
      <c r="G13" s="585"/>
    </row>
    <row r="14" spans="2:7" ht="25.5" customHeight="1" x14ac:dyDescent="0.2">
      <c r="B14" s="3" t="s">
        <v>22</v>
      </c>
      <c r="C14" s="586" t="s">
        <v>472</v>
      </c>
      <c r="D14" s="584"/>
      <c r="E14" s="584"/>
      <c r="F14" s="584"/>
      <c r="G14" s="585"/>
    </row>
    <row r="15" spans="2:7" ht="49.5" customHeight="1" x14ac:dyDescent="0.2">
      <c r="B15" s="3" t="s">
        <v>206</v>
      </c>
      <c r="C15" s="666" t="s">
        <v>474</v>
      </c>
      <c r="D15" s="667"/>
      <c r="E15" s="667"/>
      <c r="F15" s="667"/>
      <c r="G15" s="668"/>
    </row>
    <row r="16" spans="2:7" ht="41.25" customHeight="1" x14ac:dyDescent="0.2">
      <c r="B16" s="4" t="s">
        <v>726</v>
      </c>
      <c r="C16" s="640" t="s">
        <v>153</v>
      </c>
      <c r="D16" s="619"/>
      <c r="E16" s="619"/>
      <c r="F16" s="619"/>
      <c r="G16" s="620"/>
    </row>
    <row r="17" spans="2:7" ht="25.5" customHeight="1" x14ac:dyDescent="0.2">
      <c r="B17" s="5" t="s">
        <v>235</v>
      </c>
      <c r="C17" s="612" t="s">
        <v>23</v>
      </c>
      <c r="D17" s="613"/>
      <c r="E17" s="613"/>
      <c r="F17" s="613"/>
      <c r="G17" s="614"/>
    </row>
    <row r="18" spans="2:7" ht="28.5" customHeight="1" x14ac:dyDescent="0.2">
      <c r="B18" s="5" t="s">
        <v>236</v>
      </c>
      <c r="C18" s="621" t="s">
        <v>473</v>
      </c>
      <c r="D18" s="622"/>
      <c r="E18" s="622"/>
      <c r="F18" s="622"/>
      <c r="G18" s="623"/>
    </row>
    <row r="19" spans="2:7" ht="32.25" customHeight="1" x14ac:dyDescent="0.2">
      <c r="B19" s="5" t="s">
        <v>237</v>
      </c>
      <c r="C19" s="681" t="s">
        <v>512</v>
      </c>
      <c r="D19" s="682"/>
      <c r="E19" s="682"/>
      <c r="F19" s="682"/>
      <c r="G19" s="683"/>
    </row>
    <row r="20" spans="2:7" x14ac:dyDescent="0.2">
      <c r="B20" s="6"/>
      <c r="C20" s="6"/>
      <c r="D20" s="6"/>
      <c r="E20" s="6"/>
      <c r="F20" s="6"/>
      <c r="G20" s="6"/>
    </row>
    <row r="21" spans="2:7" ht="10.5" customHeight="1" x14ac:dyDescent="0.2">
      <c r="B21" s="7"/>
      <c r="C21" s="7"/>
      <c r="D21" s="7"/>
      <c r="E21" s="7"/>
      <c r="F21" s="7"/>
      <c r="G21" s="7"/>
    </row>
  </sheetData>
  <mergeCells count="15">
    <mergeCell ref="C17:G17"/>
    <mergeCell ref="C18:G18"/>
    <mergeCell ref="C19:G19"/>
    <mergeCell ref="C8:G8"/>
    <mergeCell ref="C9:G9"/>
    <mergeCell ref="C13:G13"/>
    <mergeCell ref="C14:G14"/>
    <mergeCell ref="C15:G15"/>
    <mergeCell ref="C16:G16"/>
    <mergeCell ref="C7:G7"/>
    <mergeCell ref="B1:G1"/>
    <mergeCell ref="C3:G3"/>
    <mergeCell ref="C4:G4"/>
    <mergeCell ref="C5:G5"/>
    <mergeCell ref="C6:G6"/>
  </mergeCells>
  <hyperlinks>
    <hyperlink ref="C8:G8" r:id="rId1" display="Enquesta de satisfacció a l'estudiantat" xr:uid="{00000000-0004-0000-1300-000000000000}"/>
    <hyperlink ref="C18:G18" r:id="rId2" display="Enquesta de Biblioteques" xr:uid="{00000000-0004-0000-1300-000001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L141"/>
  <sheetViews>
    <sheetView topLeftCell="A113" workbookViewId="0">
      <selection activeCell="C135" sqref="C135:G135"/>
    </sheetView>
  </sheetViews>
  <sheetFormatPr baseColWidth="10" defaultColWidth="11.42578125" defaultRowHeight="12.75" x14ac:dyDescent="0.2"/>
  <cols>
    <col min="1" max="1" width="4.5703125" customWidth="1"/>
    <col min="2" max="2" width="24.85546875" customWidth="1"/>
    <col min="3" max="3" width="66.140625" customWidth="1"/>
  </cols>
  <sheetData>
    <row r="1" spans="2:12" ht="18" x14ac:dyDescent="0.25">
      <c r="B1" s="657" t="s">
        <v>220</v>
      </c>
      <c r="C1" s="573"/>
      <c r="D1" s="573"/>
      <c r="E1" s="573"/>
      <c r="F1" s="573"/>
      <c r="G1" s="573"/>
    </row>
    <row r="2" spans="2:12" ht="13.5" thickBot="1" x14ac:dyDescent="0.25">
      <c r="B2" s="13"/>
      <c r="C2" s="13"/>
      <c r="D2" s="13"/>
      <c r="E2" s="13"/>
      <c r="F2" s="13"/>
      <c r="G2" s="13"/>
    </row>
    <row r="3" spans="2:12" ht="25.5" customHeight="1" thickBot="1" x14ac:dyDescent="0.25">
      <c r="B3" s="2" t="s">
        <v>21</v>
      </c>
      <c r="C3" s="687" t="s">
        <v>228</v>
      </c>
      <c r="D3" s="688"/>
      <c r="E3" s="688"/>
      <c r="F3" s="688"/>
      <c r="G3" s="689"/>
    </row>
    <row r="4" spans="2:12" ht="18.75" customHeight="1" thickBot="1" x14ac:dyDescent="0.25">
      <c r="B4" s="3" t="s">
        <v>22</v>
      </c>
      <c r="C4" s="687" t="s">
        <v>723</v>
      </c>
      <c r="D4" s="688"/>
      <c r="E4" s="688"/>
      <c r="F4" s="688"/>
      <c r="G4" s="689"/>
    </row>
    <row r="5" spans="2:12" ht="58.5" customHeight="1" thickBot="1" x14ac:dyDescent="0.25">
      <c r="B5" s="3" t="s">
        <v>206</v>
      </c>
      <c r="C5" s="690" t="s">
        <v>287</v>
      </c>
      <c r="D5" s="691"/>
      <c r="E5" s="691"/>
      <c r="F5" s="691"/>
      <c r="G5" s="692"/>
    </row>
    <row r="6" spans="2:12" ht="22.5" customHeight="1" thickBot="1" x14ac:dyDescent="0.25">
      <c r="B6" s="4" t="s">
        <v>726</v>
      </c>
      <c r="C6" s="693" t="s">
        <v>518</v>
      </c>
      <c r="D6" s="694"/>
      <c r="E6" s="694"/>
      <c r="F6" s="694"/>
      <c r="G6" s="695"/>
    </row>
    <row r="7" spans="2:12" ht="30.75" customHeight="1" thickBot="1" x14ac:dyDescent="0.25">
      <c r="B7" s="5" t="s">
        <v>235</v>
      </c>
      <c r="C7" s="693" t="s">
        <v>224</v>
      </c>
      <c r="D7" s="694"/>
      <c r="E7" s="694"/>
      <c r="F7" s="694"/>
      <c r="G7" s="695"/>
      <c r="L7" s="76"/>
    </row>
    <row r="8" spans="2:12" ht="30" customHeight="1" thickBot="1" x14ac:dyDescent="0.25">
      <c r="B8" s="5" t="s">
        <v>236</v>
      </c>
      <c r="C8" s="589" t="s">
        <v>223</v>
      </c>
      <c r="D8" s="589"/>
      <c r="E8" s="589"/>
      <c r="F8" s="589"/>
      <c r="G8" s="589"/>
    </row>
    <row r="9" spans="2:12" ht="37.5" customHeight="1" thickBot="1" x14ac:dyDescent="0.25">
      <c r="B9" s="5" t="s">
        <v>237</v>
      </c>
      <c r="C9" s="684" t="s">
        <v>242</v>
      </c>
      <c r="D9" s="685"/>
      <c r="E9" s="685"/>
      <c r="F9" s="685"/>
      <c r="G9" s="686"/>
    </row>
    <row r="10" spans="2:12" x14ac:dyDescent="0.2">
      <c r="B10" s="82"/>
      <c r="C10" s="82"/>
      <c r="D10" s="82"/>
      <c r="E10" s="82"/>
      <c r="F10" s="82"/>
      <c r="G10" s="82"/>
    </row>
    <row r="11" spans="2:12" x14ac:dyDescent="0.2">
      <c r="B11" s="83"/>
      <c r="C11" s="83"/>
      <c r="D11" s="83"/>
      <c r="E11" s="83"/>
      <c r="F11" s="83"/>
      <c r="G11" s="83"/>
    </row>
    <row r="12" spans="2:12" ht="13.5" thickBot="1" x14ac:dyDescent="0.25">
      <c r="B12" s="84"/>
      <c r="C12" s="84"/>
      <c r="D12" s="84"/>
      <c r="E12" s="85"/>
      <c r="F12" s="85"/>
      <c r="G12" s="85"/>
    </row>
    <row r="13" spans="2:12" ht="25.5" customHeight="1" thickBot="1" x14ac:dyDescent="0.25">
      <c r="B13" s="2" t="s">
        <v>21</v>
      </c>
      <c r="C13" s="687" t="s">
        <v>227</v>
      </c>
      <c r="D13" s="688"/>
      <c r="E13" s="688"/>
      <c r="F13" s="688"/>
      <c r="G13" s="689"/>
    </row>
    <row r="14" spans="2:12" ht="25.5" customHeight="1" thickBot="1" x14ac:dyDescent="0.25">
      <c r="B14" s="3" t="s">
        <v>22</v>
      </c>
      <c r="C14" s="687" t="s">
        <v>722</v>
      </c>
      <c r="D14" s="688"/>
      <c r="E14" s="688"/>
      <c r="F14" s="688"/>
      <c r="G14" s="689"/>
    </row>
    <row r="15" spans="2:12" ht="72.75" customHeight="1" thickBot="1" x14ac:dyDescent="0.25">
      <c r="B15" s="3" t="s">
        <v>206</v>
      </c>
      <c r="C15" s="690" t="s">
        <v>301</v>
      </c>
      <c r="D15" s="691"/>
      <c r="E15" s="691"/>
      <c r="F15" s="691"/>
      <c r="G15" s="692"/>
    </row>
    <row r="16" spans="2:12" ht="36" customHeight="1" thickBot="1" x14ac:dyDescent="0.25">
      <c r="B16" s="4" t="s">
        <v>726</v>
      </c>
      <c r="C16" s="690" t="s">
        <v>727</v>
      </c>
      <c r="D16" s="691"/>
      <c r="E16" s="691"/>
      <c r="F16" s="691"/>
      <c r="G16" s="692"/>
    </row>
    <row r="17" spans="2:7" ht="29.25" customHeight="1" thickBot="1" x14ac:dyDescent="0.25">
      <c r="B17" s="5" t="s">
        <v>235</v>
      </c>
      <c r="C17" s="693" t="s">
        <v>224</v>
      </c>
      <c r="D17" s="694"/>
      <c r="E17" s="694"/>
      <c r="F17" s="694"/>
      <c r="G17" s="695"/>
    </row>
    <row r="18" spans="2:7" ht="27" customHeight="1" thickBot="1" x14ac:dyDescent="0.25">
      <c r="B18" s="5" t="s">
        <v>236</v>
      </c>
      <c r="C18" s="589" t="s">
        <v>223</v>
      </c>
      <c r="D18" s="589"/>
      <c r="E18" s="589"/>
      <c r="F18" s="589"/>
      <c r="G18" s="589"/>
    </row>
    <row r="19" spans="2:7" ht="28.5" customHeight="1" thickBot="1" x14ac:dyDescent="0.25">
      <c r="B19" s="5" t="s">
        <v>237</v>
      </c>
      <c r="C19" s="684" t="s">
        <v>225</v>
      </c>
      <c r="D19" s="685"/>
      <c r="E19" s="685"/>
      <c r="F19" s="685"/>
      <c r="G19" s="686"/>
    </row>
    <row r="20" spans="2:7" x14ac:dyDescent="0.2">
      <c r="B20" s="6"/>
      <c r="C20" s="6"/>
      <c r="D20" s="6"/>
      <c r="E20" s="6"/>
      <c r="F20" s="6"/>
      <c r="G20" s="6"/>
    </row>
    <row r="21" spans="2:7" x14ac:dyDescent="0.2">
      <c r="B21" s="7"/>
      <c r="C21" s="7"/>
      <c r="D21" s="7"/>
      <c r="E21" s="7"/>
      <c r="F21" s="7"/>
      <c r="G21" s="7"/>
    </row>
    <row r="22" spans="2:7" ht="13.5" thickBot="1" x14ac:dyDescent="0.25"/>
    <row r="23" spans="2:7" ht="13.5" thickBot="1" x14ac:dyDescent="0.25">
      <c r="B23" s="2" t="s">
        <v>21</v>
      </c>
      <c r="C23" s="687" t="s">
        <v>226</v>
      </c>
      <c r="D23" s="688"/>
      <c r="E23" s="688"/>
      <c r="F23" s="688"/>
      <c r="G23" s="689"/>
    </row>
    <row r="24" spans="2:7" ht="13.5" thickBot="1" x14ac:dyDescent="0.25">
      <c r="B24" s="3" t="s">
        <v>22</v>
      </c>
      <c r="C24" s="687" t="s">
        <v>721</v>
      </c>
      <c r="D24" s="688"/>
      <c r="E24" s="688"/>
      <c r="F24" s="688"/>
      <c r="G24" s="689"/>
    </row>
    <row r="25" spans="2:7" ht="63.75" customHeight="1" thickBot="1" x14ac:dyDescent="0.25">
      <c r="B25" s="3" t="s">
        <v>206</v>
      </c>
      <c r="C25" s="690" t="s">
        <v>300</v>
      </c>
      <c r="D25" s="691"/>
      <c r="E25" s="691"/>
      <c r="F25" s="691"/>
      <c r="G25" s="692"/>
    </row>
    <row r="26" spans="2:7" ht="26.25" thickBot="1" x14ac:dyDescent="0.25">
      <c r="B26" s="4" t="s">
        <v>726</v>
      </c>
      <c r="C26" s="690" t="s">
        <v>727</v>
      </c>
      <c r="D26" s="691"/>
      <c r="E26" s="691"/>
      <c r="F26" s="691"/>
      <c r="G26" s="692"/>
    </row>
    <row r="27" spans="2:7" ht="13.5" thickBot="1" x14ac:dyDescent="0.25">
      <c r="B27" s="5" t="s">
        <v>235</v>
      </c>
      <c r="C27" s="699" t="s">
        <v>224</v>
      </c>
      <c r="D27" s="700"/>
      <c r="E27" s="700"/>
      <c r="F27" s="700"/>
      <c r="G27" s="701"/>
    </row>
    <row r="28" spans="2:7" ht="13.5" thickBot="1" x14ac:dyDescent="0.25">
      <c r="B28" s="96" t="s">
        <v>236</v>
      </c>
      <c r="C28" s="702" t="s">
        <v>223</v>
      </c>
      <c r="D28" s="703"/>
      <c r="E28" s="703"/>
      <c r="F28" s="703"/>
      <c r="G28" s="704"/>
    </row>
    <row r="29" spans="2:7" ht="30.75" customHeight="1" thickBot="1" x14ac:dyDescent="0.25">
      <c r="B29" s="5" t="s">
        <v>237</v>
      </c>
      <c r="C29" s="705" t="s">
        <v>288</v>
      </c>
      <c r="D29" s="706"/>
      <c r="E29" s="706"/>
      <c r="F29" s="706"/>
      <c r="G29" s="707"/>
    </row>
    <row r="30" spans="2:7" x14ac:dyDescent="0.2">
      <c r="B30" s="6"/>
      <c r="C30" s="6"/>
      <c r="D30" s="6"/>
      <c r="E30" s="6"/>
      <c r="F30" s="6"/>
      <c r="G30" s="6"/>
    </row>
    <row r="31" spans="2:7" ht="6" customHeight="1" x14ac:dyDescent="0.2">
      <c r="B31" s="7"/>
      <c r="C31" s="7"/>
      <c r="D31" s="7"/>
      <c r="E31" s="7"/>
      <c r="F31" s="7"/>
      <c r="G31" s="7"/>
    </row>
    <row r="32" spans="2:7" ht="13.5" thickBot="1" x14ac:dyDescent="0.25"/>
    <row r="33" spans="2:7" ht="13.5" thickBot="1" x14ac:dyDescent="0.25">
      <c r="B33" s="2" t="s">
        <v>21</v>
      </c>
      <c r="C33" s="687" t="s">
        <v>229</v>
      </c>
      <c r="D33" s="688"/>
      <c r="E33" s="688"/>
      <c r="F33" s="688"/>
      <c r="G33" s="689"/>
    </row>
    <row r="34" spans="2:7" ht="15.75" customHeight="1" thickBot="1" x14ac:dyDescent="0.25">
      <c r="B34" s="3" t="s">
        <v>22</v>
      </c>
      <c r="C34" s="687" t="s">
        <v>720</v>
      </c>
      <c r="D34" s="688"/>
      <c r="E34" s="688"/>
      <c r="F34" s="688"/>
      <c r="G34" s="689"/>
    </row>
    <row r="35" spans="2:7" ht="26.25" customHeight="1" thickBot="1" x14ac:dyDescent="0.25">
      <c r="B35" s="3" t="s">
        <v>206</v>
      </c>
      <c r="C35" s="690" t="s">
        <v>295</v>
      </c>
      <c r="D35" s="691"/>
      <c r="E35" s="691"/>
      <c r="F35" s="691"/>
      <c r="G35" s="692"/>
    </row>
    <row r="36" spans="2:7" ht="26.25" thickBot="1" x14ac:dyDescent="0.25">
      <c r="B36" s="4" t="s">
        <v>726</v>
      </c>
      <c r="C36" s="693" t="s">
        <v>267</v>
      </c>
      <c r="D36" s="694"/>
      <c r="E36" s="694"/>
      <c r="F36" s="694"/>
      <c r="G36" s="695"/>
    </row>
    <row r="37" spans="2:7" ht="13.5" thickBot="1" x14ac:dyDescent="0.25">
      <c r="B37" s="5" t="s">
        <v>235</v>
      </c>
      <c r="C37" s="693" t="s">
        <v>224</v>
      </c>
      <c r="D37" s="694"/>
      <c r="E37" s="694"/>
      <c r="F37" s="694"/>
      <c r="G37" s="695"/>
    </row>
    <row r="38" spans="2:7" ht="13.5" thickBot="1" x14ac:dyDescent="0.25">
      <c r="B38" s="5" t="s">
        <v>236</v>
      </c>
      <c r="C38" s="665" t="s">
        <v>223</v>
      </c>
      <c r="D38" s="665"/>
      <c r="E38" s="665"/>
      <c r="F38" s="665"/>
      <c r="G38" s="665"/>
    </row>
    <row r="39" spans="2:7" ht="31.5" customHeight="1" thickBot="1" x14ac:dyDescent="0.25">
      <c r="B39" s="5" t="s">
        <v>237</v>
      </c>
      <c r="C39" s="684" t="s">
        <v>289</v>
      </c>
      <c r="D39" s="685"/>
      <c r="E39" s="685"/>
      <c r="F39" s="685"/>
      <c r="G39" s="686"/>
    </row>
    <row r="40" spans="2:7" ht="12" customHeight="1" x14ac:dyDescent="0.2">
      <c r="B40" s="100"/>
      <c r="C40" s="99"/>
      <c r="D40" s="99"/>
      <c r="E40" s="99"/>
      <c r="F40" s="99"/>
      <c r="G40" s="99"/>
    </row>
    <row r="41" spans="2:7" ht="9.75" customHeight="1" x14ac:dyDescent="0.2">
      <c r="B41" s="83"/>
      <c r="C41" s="83"/>
      <c r="D41" s="83"/>
      <c r="E41" s="83"/>
      <c r="F41" s="83"/>
      <c r="G41" s="83"/>
    </row>
    <row r="42" spans="2:7" ht="13.5" thickBot="1" x14ac:dyDescent="0.25"/>
    <row r="43" spans="2:7" ht="13.5" thickBot="1" x14ac:dyDescent="0.25">
      <c r="B43" s="2" t="s">
        <v>21</v>
      </c>
      <c r="C43" s="687" t="s">
        <v>230</v>
      </c>
      <c r="D43" s="688"/>
      <c r="E43" s="688"/>
      <c r="F43" s="688"/>
      <c r="G43" s="689"/>
    </row>
    <row r="44" spans="2:7" ht="13.5" thickBot="1" x14ac:dyDescent="0.25">
      <c r="B44" s="3" t="s">
        <v>22</v>
      </c>
      <c r="C44" s="687" t="s">
        <v>260</v>
      </c>
      <c r="D44" s="688"/>
      <c r="E44" s="688"/>
      <c r="F44" s="688"/>
      <c r="G44" s="689"/>
    </row>
    <row r="45" spans="2:7" ht="51" customHeight="1" thickBot="1" x14ac:dyDescent="0.25">
      <c r="B45" s="3" t="s">
        <v>206</v>
      </c>
      <c r="C45" s="690" t="s">
        <v>296</v>
      </c>
      <c r="D45" s="691"/>
      <c r="E45" s="691"/>
      <c r="F45" s="691"/>
      <c r="G45" s="692"/>
    </row>
    <row r="46" spans="2:7" ht="26.25" thickBot="1" x14ac:dyDescent="0.25">
      <c r="B46" s="4" t="s">
        <v>726</v>
      </c>
      <c r="C46" s="693" t="s">
        <v>153</v>
      </c>
      <c r="D46" s="694"/>
      <c r="E46" s="694"/>
      <c r="F46" s="694"/>
      <c r="G46" s="695"/>
    </row>
    <row r="47" spans="2:7" ht="13.5" thickBot="1" x14ac:dyDescent="0.25">
      <c r="B47" s="5" t="s">
        <v>235</v>
      </c>
      <c r="C47" s="693" t="s">
        <v>23</v>
      </c>
      <c r="D47" s="694"/>
      <c r="E47" s="694"/>
      <c r="F47" s="694"/>
      <c r="G47" s="695"/>
    </row>
    <row r="48" spans="2:7" ht="13.5" thickBot="1" x14ac:dyDescent="0.25">
      <c r="B48" s="5" t="s">
        <v>236</v>
      </c>
      <c r="C48" s="665" t="s">
        <v>223</v>
      </c>
      <c r="D48" s="665"/>
      <c r="E48" s="665"/>
      <c r="F48" s="665"/>
      <c r="G48" s="665"/>
    </row>
    <row r="49" spans="2:7" ht="25.5" customHeight="1" thickBot="1" x14ac:dyDescent="0.25">
      <c r="B49" s="5" t="s">
        <v>237</v>
      </c>
      <c r="C49" s="684" t="s">
        <v>290</v>
      </c>
      <c r="D49" s="685"/>
      <c r="E49" s="685"/>
      <c r="F49" s="685"/>
      <c r="G49" s="686"/>
    </row>
    <row r="50" spans="2:7" x14ac:dyDescent="0.2">
      <c r="B50" s="101"/>
      <c r="C50" s="101"/>
      <c r="D50" s="101"/>
      <c r="E50" s="99"/>
      <c r="F50" s="99"/>
      <c r="G50" s="99"/>
    </row>
    <row r="51" spans="2:7" x14ac:dyDescent="0.2">
      <c r="B51" s="83"/>
      <c r="C51" s="83"/>
      <c r="D51" s="83"/>
      <c r="E51" s="83"/>
      <c r="F51" s="83"/>
      <c r="G51" s="83"/>
    </row>
    <row r="52" spans="2:7" ht="13.5" thickBot="1" x14ac:dyDescent="0.25"/>
    <row r="53" spans="2:7" ht="13.5" thickBot="1" x14ac:dyDescent="0.25">
      <c r="B53" s="2" t="s">
        <v>21</v>
      </c>
      <c r="C53" s="687" t="s">
        <v>231</v>
      </c>
      <c r="D53" s="688"/>
      <c r="E53" s="688"/>
      <c r="F53" s="688"/>
      <c r="G53" s="689"/>
    </row>
    <row r="54" spans="2:7" ht="13.5" thickBot="1" x14ac:dyDescent="0.25">
      <c r="B54" s="3" t="s">
        <v>22</v>
      </c>
      <c r="C54" s="687" t="s">
        <v>712</v>
      </c>
      <c r="D54" s="688"/>
      <c r="E54" s="688"/>
      <c r="F54" s="688"/>
      <c r="G54" s="689"/>
    </row>
    <row r="55" spans="2:7" ht="54.75" customHeight="1" thickBot="1" x14ac:dyDescent="0.25">
      <c r="B55" s="3" t="s">
        <v>206</v>
      </c>
      <c r="C55" s="690" t="s">
        <v>297</v>
      </c>
      <c r="D55" s="691"/>
      <c r="E55" s="691"/>
      <c r="F55" s="691"/>
      <c r="G55" s="692"/>
    </row>
    <row r="56" spans="2:7" ht="26.25" thickBot="1" x14ac:dyDescent="0.25">
      <c r="B56" s="4" t="s">
        <v>726</v>
      </c>
      <c r="C56" s="693" t="s">
        <v>153</v>
      </c>
      <c r="D56" s="694"/>
      <c r="E56" s="694"/>
      <c r="F56" s="694"/>
      <c r="G56" s="695"/>
    </row>
    <row r="57" spans="2:7" ht="13.5" thickBot="1" x14ac:dyDescent="0.25">
      <c r="B57" s="5" t="s">
        <v>235</v>
      </c>
      <c r="C57" s="693" t="s">
        <v>23</v>
      </c>
      <c r="D57" s="694"/>
      <c r="E57" s="694"/>
      <c r="F57" s="694"/>
      <c r="G57" s="695"/>
    </row>
    <row r="58" spans="2:7" ht="13.5" thickBot="1" x14ac:dyDescent="0.25">
      <c r="B58" s="5" t="s">
        <v>236</v>
      </c>
      <c r="C58" s="665" t="s">
        <v>223</v>
      </c>
      <c r="D58" s="665"/>
      <c r="E58" s="665"/>
      <c r="F58" s="665"/>
      <c r="G58" s="665"/>
    </row>
    <row r="59" spans="2:7" ht="25.5" customHeight="1" thickBot="1" x14ac:dyDescent="0.25">
      <c r="B59" s="5" t="s">
        <v>237</v>
      </c>
      <c r="C59" s="684" t="s">
        <v>291</v>
      </c>
      <c r="D59" s="685"/>
      <c r="E59" s="685"/>
      <c r="F59" s="685"/>
      <c r="G59" s="686"/>
    </row>
    <row r="60" spans="2:7" x14ac:dyDescent="0.2">
      <c r="B60" s="101"/>
      <c r="C60" s="101"/>
      <c r="D60" s="101"/>
      <c r="E60" s="99"/>
      <c r="F60" s="99"/>
      <c r="G60" s="99"/>
    </row>
    <row r="61" spans="2:7" x14ac:dyDescent="0.2">
      <c r="B61" s="102"/>
      <c r="C61" s="102"/>
      <c r="D61" s="102"/>
      <c r="E61" s="102"/>
      <c r="F61" s="102"/>
      <c r="G61" s="102"/>
    </row>
    <row r="62" spans="2:7" ht="13.5" thickBot="1" x14ac:dyDescent="0.25">
      <c r="B62" s="84"/>
      <c r="C62" s="84"/>
      <c r="D62" s="84"/>
      <c r="E62" s="85"/>
      <c r="F62" s="85"/>
      <c r="G62" s="85"/>
    </row>
    <row r="63" spans="2:7" ht="13.5" thickBot="1" x14ac:dyDescent="0.25">
      <c r="B63" s="2" t="s">
        <v>21</v>
      </c>
      <c r="C63" s="687" t="s">
        <v>232</v>
      </c>
      <c r="D63" s="688"/>
      <c r="E63" s="688"/>
      <c r="F63" s="688"/>
      <c r="G63" s="689"/>
    </row>
    <row r="64" spans="2:7" ht="13.5" thickBot="1" x14ac:dyDescent="0.25">
      <c r="B64" s="3" t="s">
        <v>22</v>
      </c>
      <c r="C64" s="687" t="s">
        <v>713</v>
      </c>
      <c r="D64" s="688"/>
      <c r="E64" s="688"/>
      <c r="F64" s="688"/>
      <c r="G64" s="689"/>
    </row>
    <row r="65" spans="2:7" ht="42" customHeight="1" thickBot="1" x14ac:dyDescent="0.25">
      <c r="B65" s="3" t="s">
        <v>206</v>
      </c>
      <c r="C65" s="690" t="s">
        <v>710</v>
      </c>
      <c r="D65" s="691"/>
      <c r="E65" s="691"/>
      <c r="F65" s="691"/>
      <c r="G65" s="692"/>
    </row>
    <row r="66" spans="2:7" ht="26.25" thickBot="1" x14ac:dyDescent="0.25">
      <c r="B66" s="4" t="s">
        <v>726</v>
      </c>
      <c r="C66" s="693" t="s">
        <v>153</v>
      </c>
      <c r="D66" s="694"/>
      <c r="E66" s="694"/>
      <c r="F66" s="694"/>
      <c r="G66" s="695"/>
    </row>
    <row r="67" spans="2:7" ht="13.5" thickBot="1" x14ac:dyDescent="0.25">
      <c r="B67" s="5" t="s">
        <v>235</v>
      </c>
      <c r="C67" s="693" t="s">
        <v>23</v>
      </c>
      <c r="D67" s="694"/>
      <c r="E67" s="694"/>
      <c r="F67" s="694"/>
      <c r="G67" s="695"/>
    </row>
    <row r="68" spans="2:7" ht="13.5" thickBot="1" x14ac:dyDescent="0.25">
      <c r="B68" s="5" t="s">
        <v>236</v>
      </c>
      <c r="C68" s="665" t="s">
        <v>223</v>
      </c>
      <c r="D68" s="665"/>
      <c r="E68" s="665"/>
      <c r="F68" s="665"/>
      <c r="G68" s="665"/>
    </row>
    <row r="69" spans="2:7" ht="25.5" customHeight="1" thickBot="1" x14ac:dyDescent="0.25">
      <c r="B69" s="5" t="s">
        <v>237</v>
      </c>
      <c r="C69" s="684" t="s">
        <v>711</v>
      </c>
      <c r="D69" s="685"/>
      <c r="E69" s="685"/>
      <c r="F69" s="685"/>
      <c r="G69" s="686"/>
    </row>
    <row r="70" spans="2:7" x14ac:dyDescent="0.2">
      <c r="B70" s="82"/>
      <c r="C70" s="82"/>
      <c r="D70" s="82"/>
      <c r="E70" s="82"/>
      <c r="F70" s="82"/>
      <c r="G70" s="82"/>
    </row>
    <row r="71" spans="2:7" x14ac:dyDescent="0.2">
      <c r="B71" s="83"/>
      <c r="C71" s="83"/>
      <c r="D71" s="83"/>
      <c r="E71" s="83"/>
      <c r="F71" s="83"/>
      <c r="G71" s="83"/>
    </row>
    <row r="72" spans="2:7" ht="13.5" thickBot="1" x14ac:dyDescent="0.25"/>
    <row r="73" spans="2:7" ht="13.5" thickBot="1" x14ac:dyDescent="0.25">
      <c r="B73" s="2" t="s">
        <v>21</v>
      </c>
      <c r="C73" s="687" t="s">
        <v>233</v>
      </c>
      <c r="D73" s="688"/>
      <c r="E73" s="688"/>
      <c r="F73" s="688"/>
      <c r="G73" s="689"/>
    </row>
    <row r="74" spans="2:7" ht="13.5" thickBot="1" x14ac:dyDescent="0.25">
      <c r="B74" s="3" t="s">
        <v>22</v>
      </c>
      <c r="C74" s="687" t="s">
        <v>714</v>
      </c>
      <c r="D74" s="688"/>
      <c r="E74" s="688"/>
      <c r="F74" s="688"/>
      <c r="G74" s="689"/>
    </row>
    <row r="75" spans="2:7" ht="54.75" customHeight="1" thickBot="1" x14ac:dyDescent="0.25">
      <c r="B75" s="3" t="s">
        <v>206</v>
      </c>
      <c r="C75" s="690" t="s">
        <v>298</v>
      </c>
      <c r="D75" s="691"/>
      <c r="E75" s="691"/>
      <c r="F75" s="691"/>
      <c r="G75" s="692"/>
    </row>
    <row r="76" spans="2:7" ht="25.5" x14ac:dyDescent="0.2">
      <c r="B76" s="4" t="s">
        <v>726</v>
      </c>
      <c r="C76" s="693" t="s">
        <v>153</v>
      </c>
      <c r="D76" s="694"/>
      <c r="E76" s="694"/>
      <c r="F76" s="694"/>
      <c r="G76" s="695"/>
    </row>
    <row r="77" spans="2:7" ht="13.5" thickBot="1" x14ac:dyDescent="0.25">
      <c r="B77" s="5" t="s">
        <v>235</v>
      </c>
      <c r="C77" s="693" t="s">
        <v>222</v>
      </c>
      <c r="D77" s="694"/>
      <c r="E77" s="694"/>
      <c r="F77" s="694"/>
      <c r="G77" s="695"/>
    </row>
    <row r="78" spans="2:7" ht="22.5" customHeight="1" thickBot="1" x14ac:dyDescent="0.25">
      <c r="B78" s="5" t="s">
        <v>236</v>
      </c>
      <c r="C78" s="696" t="s">
        <v>223</v>
      </c>
      <c r="D78" s="697"/>
      <c r="E78" s="697"/>
      <c r="F78" s="697"/>
      <c r="G78" s="698"/>
    </row>
    <row r="79" spans="2:7" ht="41.25" customHeight="1" thickBot="1" x14ac:dyDescent="0.25">
      <c r="B79" s="5" t="s">
        <v>237</v>
      </c>
      <c r="C79" s="684" t="s">
        <v>292</v>
      </c>
      <c r="D79" s="685"/>
      <c r="E79" s="685"/>
      <c r="F79" s="685"/>
      <c r="G79" s="686"/>
    </row>
    <row r="80" spans="2:7" x14ac:dyDescent="0.2">
      <c r="B80" s="82"/>
      <c r="C80" s="82"/>
      <c r="D80" s="82"/>
      <c r="E80" s="82"/>
      <c r="F80" s="82"/>
      <c r="G80" s="82"/>
    </row>
    <row r="81" spans="2:7" x14ac:dyDescent="0.2">
      <c r="B81" s="83"/>
      <c r="C81" s="83"/>
      <c r="D81" s="83"/>
      <c r="E81" s="83"/>
      <c r="F81" s="83"/>
      <c r="G81" s="83"/>
    </row>
    <row r="82" spans="2:7" ht="13.5" thickBot="1" x14ac:dyDescent="0.25">
      <c r="B82" s="84"/>
      <c r="C82" s="84"/>
      <c r="D82" s="84"/>
      <c r="E82" s="85"/>
      <c r="F82" s="85"/>
      <c r="G82" s="85"/>
    </row>
    <row r="83" spans="2:7" ht="13.5" thickBot="1" x14ac:dyDescent="0.25">
      <c r="B83" s="2" t="s">
        <v>21</v>
      </c>
      <c r="C83" s="687" t="s">
        <v>261</v>
      </c>
      <c r="D83" s="688"/>
      <c r="E83" s="688"/>
      <c r="F83" s="688"/>
      <c r="G83" s="689"/>
    </row>
    <row r="84" spans="2:7" ht="13.5" thickBot="1" x14ac:dyDescent="0.25">
      <c r="B84" s="3" t="s">
        <v>22</v>
      </c>
      <c r="C84" s="687" t="s">
        <v>715</v>
      </c>
      <c r="D84" s="688"/>
      <c r="E84" s="688"/>
      <c r="F84" s="688"/>
      <c r="G84" s="689"/>
    </row>
    <row r="85" spans="2:7" ht="51.75" customHeight="1" thickBot="1" x14ac:dyDescent="0.25">
      <c r="B85" s="3" t="s">
        <v>206</v>
      </c>
      <c r="C85" s="690" t="s">
        <v>299</v>
      </c>
      <c r="D85" s="691"/>
      <c r="E85" s="691"/>
      <c r="F85" s="691"/>
      <c r="G85" s="692"/>
    </row>
    <row r="86" spans="2:7" ht="26.25" thickBot="1" x14ac:dyDescent="0.25">
      <c r="B86" s="4" t="s">
        <v>726</v>
      </c>
      <c r="C86" s="693" t="s">
        <v>153</v>
      </c>
      <c r="D86" s="694"/>
      <c r="E86" s="694"/>
      <c r="F86" s="694"/>
      <c r="G86" s="695"/>
    </row>
    <row r="87" spans="2:7" ht="13.5" thickBot="1" x14ac:dyDescent="0.25">
      <c r="B87" s="5" t="s">
        <v>235</v>
      </c>
      <c r="C87" s="684" t="s">
        <v>23</v>
      </c>
      <c r="D87" s="685"/>
      <c r="E87" s="685"/>
      <c r="F87" s="685"/>
      <c r="G87" s="686"/>
    </row>
    <row r="88" spans="2:7" ht="13.5" thickBot="1" x14ac:dyDescent="0.25">
      <c r="B88" s="5" t="s">
        <v>236</v>
      </c>
      <c r="C88" s="665" t="s">
        <v>223</v>
      </c>
      <c r="D88" s="665"/>
      <c r="E88" s="665"/>
      <c r="F88" s="665"/>
      <c r="G88" s="665"/>
    </row>
    <row r="89" spans="2:7" ht="25.5" customHeight="1" thickBot="1" x14ac:dyDescent="0.25">
      <c r="B89" s="5" t="s">
        <v>237</v>
      </c>
      <c r="C89" s="684" t="s">
        <v>293</v>
      </c>
      <c r="D89" s="685"/>
      <c r="E89" s="685"/>
      <c r="F89" s="685"/>
      <c r="G89" s="686"/>
    </row>
    <row r="90" spans="2:7" x14ac:dyDescent="0.2">
      <c r="B90" s="82"/>
      <c r="C90" s="82"/>
      <c r="D90" s="82"/>
      <c r="E90" s="82"/>
      <c r="F90" s="82"/>
      <c r="G90" s="82"/>
    </row>
    <row r="91" spans="2:7" x14ac:dyDescent="0.2">
      <c r="B91" s="83"/>
      <c r="C91" s="83"/>
      <c r="D91" s="83"/>
      <c r="E91" s="83"/>
      <c r="F91" s="83"/>
      <c r="G91" s="83"/>
    </row>
    <row r="92" spans="2:7" ht="13.5" thickBot="1" x14ac:dyDescent="0.25">
      <c r="B92" s="84"/>
      <c r="C92" s="84"/>
      <c r="D92" s="84"/>
      <c r="E92" s="85"/>
      <c r="F92" s="85"/>
      <c r="G92" s="85"/>
    </row>
    <row r="93" spans="2:7" ht="13.5" thickBot="1" x14ac:dyDescent="0.25">
      <c r="B93" s="2" t="s">
        <v>21</v>
      </c>
      <c r="C93" s="687" t="s">
        <v>262</v>
      </c>
      <c r="D93" s="688"/>
      <c r="E93" s="688"/>
      <c r="F93" s="688"/>
      <c r="G93" s="689"/>
    </row>
    <row r="94" spans="2:7" ht="26.25" customHeight="1" thickBot="1" x14ac:dyDescent="0.25">
      <c r="B94" s="3" t="s">
        <v>22</v>
      </c>
      <c r="C94" s="687" t="s">
        <v>716</v>
      </c>
      <c r="D94" s="688"/>
      <c r="E94" s="688"/>
      <c r="F94" s="688"/>
      <c r="G94" s="689"/>
    </row>
    <row r="95" spans="2:7" ht="41.25" customHeight="1" thickBot="1" x14ac:dyDescent="0.25">
      <c r="B95" s="3" t="s">
        <v>206</v>
      </c>
      <c r="C95" s="690" t="s">
        <v>308</v>
      </c>
      <c r="D95" s="691"/>
      <c r="E95" s="691"/>
      <c r="F95" s="691"/>
      <c r="G95" s="692"/>
    </row>
    <row r="96" spans="2:7" ht="26.25" thickBot="1" x14ac:dyDescent="0.25">
      <c r="B96" s="4" t="s">
        <v>726</v>
      </c>
      <c r="C96" s="693" t="s">
        <v>727</v>
      </c>
      <c r="D96" s="694"/>
      <c r="E96" s="694"/>
      <c r="F96" s="694"/>
      <c r="G96" s="695"/>
    </row>
    <row r="97" spans="2:7" ht="13.5" thickBot="1" x14ac:dyDescent="0.25">
      <c r="B97" s="5" t="s">
        <v>235</v>
      </c>
      <c r="C97" s="684" t="s">
        <v>282</v>
      </c>
      <c r="D97" s="685"/>
      <c r="E97" s="685"/>
      <c r="F97" s="685"/>
      <c r="G97" s="686"/>
    </row>
    <row r="98" spans="2:7" ht="25.5" customHeight="1" thickBot="1" x14ac:dyDescent="0.25">
      <c r="B98" s="5" t="s">
        <v>236</v>
      </c>
      <c r="C98" s="708" t="s">
        <v>302</v>
      </c>
      <c r="D98" s="709"/>
      <c r="E98" s="709"/>
      <c r="F98" s="709"/>
      <c r="G98" s="710"/>
    </row>
    <row r="99" spans="2:7" ht="25.5" customHeight="1" thickBot="1" x14ac:dyDescent="0.25">
      <c r="B99" s="5" t="s">
        <v>237</v>
      </c>
      <c r="C99" s="684" t="s">
        <v>303</v>
      </c>
      <c r="D99" s="685"/>
      <c r="E99" s="685"/>
      <c r="F99" s="685"/>
      <c r="G99" s="686"/>
    </row>
    <row r="100" spans="2:7" x14ac:dyDescent="0.2">
      <c r="B100" s="82"/>
      <c r="C100" s="82"/>
      <c r="D100" s="82"/>
      <c r="E100" s="82"/>
      <c r="F100" s="82"/>
      <c r="G100" s="82"/>
    </row>
    <row r="101" spans="2:7" x14ac:dyDescent="0.2">
      <c r="B101" s="83"/>
      <c r="C101" s="83"/>
      <c r="D101" s="83"/>
      <c r="E101" s="83"/>
      <c r="F101" s="83"/>
      <c r="G101" s="83"/>
    </row>
    <row r="102" spans="2:7" ht="13.5" thickBot="1" x14ac:dyDescent="0.25">
      <c r="B102" s="84"/>
      <c r="C102" s="84"/>
      <c r="D102" s="84"/>
      <c r="E102" s="85"/>
      <c r="F102" s="85"/>
      <c r="G102" s="85"/>
    </row>
    <row r="103" spans="2:7" ht="13.5" thickBot="1" x14ac:dyDescent="0.25">
      <c r="B103" s="2" t="s">
        <v>21</v>
      </c>
      <c r="C103" s="687" t="s">
        <v>263</v>
      </c>
      <c r="D103" s="688"/>
      <c r="E103" s="688"/>
      <c r="F103" s="688"/>
      <c r="G103" s="689"/>
    </row>
    <row r="104" spans="2:7" ht="13.5" thickBot="1" x14ac:dyDescent="0.25">
      <c r="B104" s="3" t="s">
        <v>22</v>
      </c>
      <c r="C104" s="687" t="s">
        <v>717</v>
      </c>
      <c r="D104" s="688"/>
      <c r="E104" s="688"/>
      <c r="F104" s="688"/>
      <c r="G104" s="689"/>
    </row>
    <row r="105" spans="2:7" ht="42.75" customHeight="1" thickBot="1" x14ac:dyDescent="0.25">
      <c r="B105" s="3" t="s">
        <v>206</v>
      </c>
      <c r="C105" s="690" t="s">
        <v>304</v>
      </c>
      <c r="D105" s="691"/>
      <c r="E105" s="691"/>
      <c r="F105" s="691"/>
      <c r="G105" s="692"/>
    </row>
    <row r="106" spans="2:7" ht="26.25" thickBot="1" x14ac:dyDescent="0.25">
      <c r="B106" s="4" t="s">
        <v>726</v>
      </c>
      <c r="C106" s="693" t="s">
        <v>727</v>
      </c>
      <c r="D106" s="694"/>
      <c r="E106" s="694"/>
      <c r="F106" s="694"/>
      <c r="G106" s="695"/>
    </row>
    <row r="107" spans="2:7" ht="13.5" thickBot="1" x14ac:dyDescent="0.25">
      <c r="B107" s="5" t="s">
        <v>235</v>
      </c>
      <c r="C107" s="684" t="s">
        <v>282</v>
      </c>
      <c r="D107" s="685"/>
      <c r="E107" s="685"/>
      <c r="F107" s="685"/>
      <c r="G107" s="686"/>
    </row>
    <row r="108" spans="2:7" ht="13.5" thickBot="1" x14ac:dyDescent="0.25">
      <c r="B108" s="5" t="s">
        <v>236</v>
      </c>
      <c r="C108" s="708" t="s">
        <v>302</v>
      </c>
      <c r="D108" s="709"/>
      <c r="E108" s="709"/>
      <c r="F108" s="709"/>
      <c r="G108" s="710"/>
    </row>
    <row r="109" spans="2:7" ht="25.5" customHeight="1" thickBot="1" x14ac:dyDescent="0.25">
      <c r="B109" s="5" t="s">
        <v>237</v>
      </c>
      <c r="C109" s="684" t="s">
        <v>305</v>
      </c>
      <c r="D109" s="685"/>
      <c r="E109" s="685"/>
      <c r="F109" s="685"/>
      <c r="G109" s="686"/>
    </row>
    <row r="110" spans="2:7" x14ac:dyDescent="0.2">
      <c r="B110" s="82"/>
      <c r="C110" s="82"/>
      <c r="D110" s="82"/>
      <c r="E110" s="82"/>
      <c r="F110" s="82"/>
      <c r="G110" s="82"/>
    </row>
    <row r="111" spans="2:7" x14ac:dyDescent="0.2">
      <c r="B111" s="83"/>
      <c r="C111" s="83"/>
      <c r="D111" s="83"/>
      <c r="E111" s="83"/>
      <c r="F111" s="83"/>
      <c r="G111" s="83"/>
    </row>
    <row r="112" spans="2:7" ht="13.5" thickBot="1" x14ac:dyDescent="0.25">
      <c r="B112" s="84"/>
      <c r="C112" s="84"/>
      <c r="D112" s="84"/>
      <c r="E112" s="85"/>
      <c r="F112" s="85"/>
      <c r="G112" s="85"/>
    </row>
    <row r="113" spans="2:7" ht="13.5" thickBot="1" x14ac:dyDescent="0.25">
      <c r="B113" s="2" t="s">
        <v>21</v>
      </c>
      <c r="C113" s="687" t="s">
        <v>264</v>
      </c>
      <c r="D113" s="688"/>
      <c r="E113" s="688"/>
      <c r="F113" s="688"/>
      <c r="G113" s="689"/>
    </row>
    <row r="114" spans="2:7" ht="13.5" thickBot="1" x14ac:dyDescent="0.25">
      <c r="B114" s="3" t="s">
        <v>22</v>
      </c>
      <c r="C114" s="687" t="s">
        <v>719</v>
      </c>
      <c r="D114" s="688"/>
      <c r="E114" s="688"/>
      <c r="F114" s="688"/>
      <c r="G114" s="689"/>
    </row>
    <row r="115" spans="2:7" ht="38.25" customHeight="1" thickBot="1" x14ac:dyDescent="0.25">
      <c r="B115" s="3" t="s">
        <v>206</v>
      </c>
      <c r="C115" s="690" t="s">
        <v>306</v>
      </c>
      <c r="D115" s="691"/>
      <c r="E115" s="691"/>
      <c r="F115" s="691"/>
      <c r="G115" s="692"/>
    </row>
    <row r="116" spans="2:7" ht="26.25" thickBot="1" x14ac:dyDescent="0.25">
      <c r="B116" s="4" t="s">
        <v>726</v>
      </c>
      <c r="C116" s="693" t="s">
        <v>727</v>
      </c>
      <c r="D116" s="694"/>
      <c r="E116" s="694"/>
      <c r="F116" s="694"/>
      <c r="G116" s="695"/>
    </row>
    <row r="117" spans="2:7" ht="13.5" thickBot="1" x14ac:dyDescent="0.25">
      <c r="B117" s="5" t="s">
        <v>235</v>
      </c>
      <c r="C117" s="684" t="s">
        <v>282</v>
      </c>
      <c r="D117" s="685"/>
      <c r="E117" s="685"/>
      <c r="F117" s="685"/>
      <c r="G117" s="686"/>
    </row>
    <row r="118" spans="2:7" ht="13.5" thickBot="1" x14ac:dyDescent="0.25">
      <c r="B118" s="5" t="s">
        <v>236</v>
      </c>
      <c r="C118" s="708" t="s">
        <v>302</v>
      </c>
      <c r="D118" s="709"/>
      <c r="E118" s="709"/>
      <c r="F118" s="709"/>
      <c r="G118" s="710"/>
    </row>
    <row r="119" spans="2:7" ht="25.5" customHeight="1" thickBot="1" x14ac:dyDescent="0.25">
      <c r="B119" s="5" t="s">
        <v>237</v>
      </c>
      <c r="C119" s="684" t="s">
        <v>305</v>
      </c>
      <c r="D119" s="685"/>
      <c r="E119" s="685"/>
      <c r="F119" s="685"/>
      <c r="G119" s="686"/>
    </row>
    <row r="120" spans="2:7" ht="13.5" customHeight="1" x14ac:dyDescent="0.2">
      <c r="B120" s="82"/>
      <c r="C120" s="82"/>
      <c r="D120" s="82"/>
      <c r="E120" s="82"/>
      <c r="F120" s="82"/>
      <c r="G120" s="82"/>
    </row>
    <row r="121" spans="2:7" x14ac:dyDescent="0.2">
      <c r="B121" s="83"/>
      <c r="C121" s="83"/>
      <c r="D121" s="83"/>
      <c r="E121" s="83"/>
      <c r="F121" s="83"/>
      <c r="G121" s="83"/>
    </row>
    <row r="122" spans="2:7" ht="13.5" thickBot="1" x14ac:dyDescent="0.25">
      <c r="B122" s="84"/>
      <c r="C122" s="84"/>
      <c r="D122" s="84"/>
      <c r="E122" s="85"/>
      <c r="F122" s="85"/>
      <c r="G122" s="85"/>
    </row>
    <row r="123" spans="2:7" ht="13.5" thickBot="1" x14ac:dyDescent="0.25">
      <c r="B123" s="2" t="s">
        <v>21</v>
      </c>
      <c r="C123" s="687" t="s">
        <v>265</v>
      </c>
      <c r="D123" s="688"/>
      <c r="E123" s="688"/>
      <c r="F123" s="688"/>
      <c r="G123" s="689"/>
    </row>
    <row r="124" spans="2:7" ht="13.5" thickBot="1" x14ac:dyDescent="0.25">
      <c r="B124" s="3" t="s">
        <v>22</v>
      </c>
      <c r="C124" s="687" t="s">
        <v>718</v>
      </c>
      <c r="D124" s="688"/>
      <c r="E124" s="688"/>
      <c r="F124" s="688"/>
      <c r="G124" s="689"/>
    </row>
    <row r="125" spans="2:7" ht="42.75" customHeight="1" thickBot="1" x14ac:dyDescent="0.25">
      <c r="B125" s="3" t="s">
        <v>206</v>
      </c>
      <c r="C125" s="690" t="s">
        <v>307</v>
      </c>
      <c r="D125" s="691"/>
      <c r="E125" s="691"/>
      <c r="F125" s="691"/>
      <c r="G125" s="692"/>
    </row>
    <row r="126" spans="2:7" ht="26.25" thickBot="1" x14ac:dyDescent="0.25">
      <c r="B126" s="4" t="s">
        <v>726</v>
      </c>
      <c r="C126" s="693" t="s">
        <v>727</v>
      </c>
      <c r="D126" s="694"/>
      <c r="E126" s="694"/>
      <c r="F126" s="694"/>
      <c r="G126" s="695"/>
    </row>
    <row r="127" spans="2:7" ht="13.5" thickBot="1" x14ac:dyDescent="0.25">
      <c r="B127" s="5" t="s">
        <v>235</v>
      </c>
      <c r="C127" s="684" t="s">
        <v>282</v>
      </c>
      <c r="D127" s="685"/>
      <c r="E127" s="685"/>
      <c r="F127" s="685"/>
      <c r="G127" s="686"/>
    </row>
    <row r="128" spans="2:7" ht="13.5" thickBot="1" x14ac:dyDescent="0.25">
      <c r="B128" s="5" t="s">
        <v>236</v>
      </c>
      <c r="C128" s="708" t="s">
        <v>302</v>
      </c>
      <c r="D128" s="709"/>
      <c r="E128" s="709"/>
      <c r="F128" s="709"/>
      <c r="G128" s="710"/>
    </row>
    <row r="129" spans="2:7" ht="25.5" customHeight="1" thickBot="1" x14ac:dyDescent="0.25">
      <c r="B129" s="5" t="s">
        <v>237</v>
      </c>
      <c r="C129" s="684" t="s">
        <v>309</v>
      </c>
      <c r="D129" s="685"/>
      <c r="E129" s="685"/>
      <c r="F129" s="685"/>
      <c r="G129" s="686"/>
    </row>
    <row r="130" spans="2:7" x14ac:dyDescent="0.2">
      <c r="B130" s="82"/>
      <c r="C130" s="82"/>
      <c r="D130" s="82"/>
      <c r="E130" s="82"/>
      <c r="F130" s="82"/>
      <c r="G130" s="82"/>
    </row>
    <row r="131" spans="2:7" x14ac:dyDescent="0.2">
      <c r="B131" s="83"/>
      <c r="C131" s="83"/>
      <c r="D131" s="83"/>
      <c r="E131" s="83"/>
      <c r="F131" s="83"/>
      <c r="G131" s="83"/>
    </row>
    <row r="132" spans="2:7" ht="13.5" thickBot="1" x14ac:dyDescent="0.25">
      <c r="B132" s="82"/>
      <c r="C132" s="82"/>
      <c r="D132" s="82"/>
      <c r="E132" s="82"/>
      <c r="F132" s="82"/>
      <c r="G132" s="82"/>
    </row>
    <row r="133" spans="2:7" ht="13.5" thickBot="1" x14ac:dyDescent="0.25">
      <c r="B133" s="2" t="s">
        <v>21</v>
      </c>
      <c r="C133" s="688" t="s">
        <v>266</v>
      </c>
      <c r="D133" s="688"/>
      <c r="E133" s="688"/>
      <c r="F133" s="688"/>
      <c r="G133" s="689"/>
    </row>
    <row r="134" spans="2:7" ht="13.5" thickBot="1" x14ac:dyDescent="0.25">
      <c r="B134" s="530" t="s">
        <v>22</v>
      </c>
      <c r="C134" s="687" t="s">
        <v>221</v>
      </c>
      <c r="D134" s="688"/>
      <c r="E134" s="688"/>
      <c r="F134" s="688"/>
      <c r="G134" s="689"/>
    </row>
    <row r="135" spans="2:7" ht="56.25" customHeight="1" thickBot="1" x14ac:dyDescent="0.25">
      <c r="B135" s="3" t="s">
        <v>206</v>
      </c>
      <c r="C135" s="690" t="s">
        <v>294</v>
      </c>
      <c r="D135" s="691"/>
      <c r="E135" s="691"/>
      <c r="F135" s="691"/>
      <c r="G135" s="692"/>
    </row>
    <row r="136" spans="2:7" ht="26.25" thickBot="1" x14ac:dyDescent="0.25">
      <c r="B136" s="4" t="s">
        <v>726</v>
      </c>
      <c r="C136" s="693" t="s">
        <v>727</v>
      </c>
      <c r="D136" s="694"/>
      <c r="E136" s="694"/>
      <c r="F136" s="694"/>
      <c r="G136" s="695"/>
    </row>
    <row r="137" spans="2:7" ht="13.5" thickBot="1" x14ac:dyDescent="0.25">
      <c r="B137" s="5" t="s">
        <v>235</v>
      </c>
      <c r="C137" s="684" t="s">
        <v>268</v>
      </c>
      <c r="D137" s="685"/>
      <c r="E137" s="685"/>
      <c r="F137" s="685"/>
      <c r="G137" s="686"/>
    </row>
    <row r="138" spans="2:7" ht="13.5" thickBot="1" x14ac:dyDescent="0.25">
      <c r="B138" s="5" t="s">
        <v>236</v>
      </c>
      <c r="C138" s="684" t="s">
        <v>269</v>
      </c>
      <c r="D138" s="685"/>
      <c r="E138" s="685"/>
      <c r="F138" s="685"/>
      <c r="G138" s="686"/>
    </row>
    <row r="139" spans="2:7" ht="25.5" customHeight="1" thickBot="1" x14ac:dyDescent="0.25">
      <c r="B139" s="5" t="s">
        <v>237</v>
      </c>
      <c r="C139" s="684" t="s">
        <v>270</v>
      </c>
      <c r="D139" s="685"/>
      <c r="E139" s="685"/>
      <c r="F139" s="685"/>
      <c r="G139" s="686"/>
    </row>
    <row r="140" spans="2:7" x14ac:dyDescent="0.2">
      <c r="B140" s="82"/>
      <c r="C140" s="82"/>
      <c r="D140" s="82"/>
      <c r="E140" s="82"/>
      <c r="F140" s="82"/>
      <c r="G140" s="82"/>
    </row>
    <row r="141" spans="2:7" x14ac:dyDescent="0.2">
      <c r="B141" s="83"/>
      <c r="C141" s="83"/>
      <c r="D141" s="83"/>
      <c r="E141" s="83"/>
      <c r="F141" s="83"/>
      <c r="G141" s="83"/>
    </row>
  </sheetData>
  <mergeCells count="99">
    <mergeCell ref="C138:G138"/>
    <mergeCell ref="C139:G139"/>
    <mergeCell ref="C133:G133"/>
    <mergeCell ref="C134:G134"/>
    <mergeCell ref="C135:G135"/>
    <mergeCell ref="C136:G136"/>
    <mergeCell ref="C137:G137"/>
    <mergeCell ref="C125:G125"/>
    <mergeCell ref="C126:G126"/>
    <mergeCell ref="C127:G127"/>
    <mergeCell ref="C128:G128"/>
    <mergeCell ref="C129:G129"/>
    <mergeCell ref="C117:G117"/>
    <mergeCell ref="C118:G118"/>
    <mergeCell ref="C119:G119"/>
    <mergeCell ref="C123:G123"/>
    <mergeCell ref="C124:G124"/>
    <mergeCell ref="C109:G109"/>
    <mergeCell ref="C113:G113"/>
    <mergeCell ref="C114:G114"/>
    <mergeCell ref="C115:G115"/>
    <mergeCell ref="C116:G116"/>
    <mergeCell ref="C104:G104"/>
    <mergeCell ref="C105:G105"/>
    <mergeCell ref="C106:G106"/>
    <mergeCell ref="C107:G107"/>
    <mergeCell ref="C108:G108"/>
    <mergeCell ref="C96:G96"/>
    <mergeCell ref="C97:G97"/>
    <mergeCell ref="C98:G98"/>
    <mergeCell ref="C99:G99"/>
    <mergeCell ref="C103:G103"/>
    <mergeCell ref="C93:G93"/>
    <mergeCell ref="C94:G94"/>
    <mergeCell ref="C95:G95"/>
    <mergeCell ref="C7:G7"/>
    <mergeCell ref="C8:G8"/>
    <mergeCell ref="C9:G9"/>
    <mergeCell ref="C13:G13"/>
    <mergeCell ref="C26:G26"/>
    <mergeCell ref="C14:G14"/>
    <mergeCell ref="C15:G15"/>
    <mergeCell ref="C16:G16"/>
    <mergeCell ref="C17:G17"/>
    <mergeCell ref="C18:G18"/>
    <mergeCell ref="C19:G19"/>
    <mergeCell ref="C23:G23"/>
    <mergeCell ref="C24:G24"/>
    <mergeCell ref="B1:G1"/>
    <mergeCell ref="C3:G3"/>
    <mergeCell ref="C4:G4"/>
    <mergeCell ref="C5:G5"/>
    <mergeCell ref="C6:G6"/>
    <mergeCell ref="C25:G25"/>
    <mergeCell ref="C53:G53"/>
    <mergeCell ref="C27:G27"/>
    <mergeCell ref="C28:G28"/>
    <mergeCell ref="C29:G29"/>
    <mergeCell ref="C33:G33"/>
    <mergeCell ref="C34:G34"/>
    <mergeCell ref="C35:G35"/>
    <mergeCell ref="C43:G43"/>
    <mergeCell ref="C44:G44"/>
    <mergeCell ref="C45:G45"/>
    <mergeCell ref="C46:G46"/>
    <mergeCell ref="C47:G47"/>
    <mergeCell ref="C48:G48"/>
    <mergeCell ref="C49:G49"/>
    <mergeCell ref="C36:G36"/>
    <mergeCell ref="C37:G37"/>
    <mergeCell ref="C38:G38"/>
    <mergeCell ref="C39:G39"/>
    <mergeCell ref="C54:G54"/>
    <mergeCell ref="C55:G55"/>
    <mergeCell ref="C56:G56"/>
    <mergeCell ref="C57:G57"/>
    <mergeCell ref="C58:G58"/>
    <mergeCell ref="C63:G63"/>
    <mergeCell ref="C64:G64"/>
    <mergeCell ref="C59:G59"/>
    <mergeCell ref="C65:G65"/>
    <mergeCell ref="C66:G66"/>
    <mergeCell ref="C67:G67"/>
    <mergeCell ref="C68:G68"/>
    <mergeCell ref="C69:G69"/>
    <mergeCell ref="C83:G83"/>
    <mergeCell ref="C73:G73"/>
    <mergeCell ref="C74:G74"/>
    <mergeCell ref="C75:G75"/>
    <mergeCell ref="C76:G76"/>
    <mergeCell ref="C77:G77"/>
    <mergeCell ref="C78:G78"/>
    <mergeCell ref="C79:G79"/>
    <mergeCell ref="C89:G89"/>
    <mergeCell ref="C84:G84"/>
    <mergeCell ref="C85:G85"/>
    <mergeCell ref="C86:G86"/>
    <mergeCell ref="C87:G87"/>
    <mergeCell ref="C88:G88"/>
  </mergeCells>
  <hyperlinks>
    <hyperlink ref="C78" r:id="rId1" display="https://www.upc.edu/qualitat/ca/enquestes-de-satisfaccio/enquestes-a-titulats-i-titulades/enquesta-dinsercio-laboral/enquestes-de-satisfaccio" xr:uid="{00000000-0004-0000-1400-000000000000}"/>
    <hyperlink ref="C8:G8" r:id="rId2" display="Portal de Qualitat, d’indicadors i d’enquestes" xr:uid="{00000000-0004-0000-1400-000001000000}"/>
    <hyperlink ref="C18:G18" r:id="rId3" display="Portal de Qualitat, d’indicadors i d’enquestes" xr:uid="{00000000-0004-0000-1400-000002000000}"/>
    <hyperlink ref="C28:G28" r:id="rId4" display="Portal de Qualitat, d’indicadors i d’enquestes" xr:uid="{00000000-0004-0000-1400-000003000000}"/>
    <hyperlink ref="C38:G38" r:id="rId5" display="Portal de Qualitat, d’indicadors i d’enquestes" xr:uid="{00000000-0004-0000-1400-000004000000}"/>
    <hyperlink ref="C48:G48" r:id="rId6" display="Portal de Qualitat, d’indicadors i d’enquestes" xr:uid="{00000000-0004-0000-1400-000005000000}"/>
    <hyperlink ref="C58:G58" r:id="rId7" display="Portal de Qualitat, d’indicadors i d’enquestes" xr:uid="{00000000-0004-0000-1400-000006000000}"/>
    <hyperlink ref="C68:G68" r:id="rId8" display="Portal de Qualitat, d’indicadors i d’enquestes" xr:uid="{00000000-0004-0000-1400-000007000000}"/>
    <hyperlink ref="C88:G88" r:id="rId9" display="Portal de Qualitat, d’indicadors i d’enquestes" xr:uid="{00000000-0004-0000-1400-000008000000}"/>
  </hyperlinks>
  <pageMargins left="0.7" right="0.7" top="0.75" bottom="0.75" header="0.3" footer="0.3"/>
  <pageSetup paperSize="9" orientation="portrait" r:id="rId1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outlinePr summaryBelow="0" summaryRight="0"/>
    <pageSetUpPr fitToPage="1"/>
  </sheetPr>
  <dimension ref="A1:G694"/>
  <sheetViews>
    <sheetView topLeftCell="A4" workbookViewId="0">
      <selection activeCell="L11" sqref="L11"/>
    </sheetView>
  </sheetViews>
  <sheetFormatPr baseColWidth="10" defaultColWidth="12.5703125" defaultRowHeight="15.75" customHeight="1" x14ac:dyDescent="0.2"/>
  <cols>
    <col min="1" max="1" width="3.42578125" style="9" customWidth="1"/>
    <col min="2" max="2" width="24.7109375" style="9" customWidth="1"/>
    <col min="3" max="3" width="83.7109375" style="9" customWidth="1"/>
    <col min="4" max="4" width="3.42578125" style="9" customWidth="1"/>
    <col min="5" max="5" width="14.140625" style="9" customWidth="1"/>
    <col min="6" max="7" width="9" style="9" customWidth="1"/>
    <col min="8" max="16384" width="12.5703125" style="9"/>
  </cols>
  <sheetData>
    <row r="1" spans="1:7" ht="22.5" customHeight="1" x14ac:dyDescent="0.25">
      <c r="A1" s="13"/>
      <c r="B1" s="657" t="s">
        <v>117</v>
      </c>
      <c r="C1" s="573"/>
      <c r="D1" s="573"/>
      <c r="E1" s="573"/>
      <c r="F1" s="573"/>
      <c r="G1" s="573"/>
    </row>
    <row r="2" spans="1:7" ht="22.5" customHeight="1" x14ac:dyDescent="0.2">
      <c r="A2" s="13"/>
      <c r="B2" s="13"/>
      <c r="C2" s="13"/>
      <c r="D2" s="13"/>
      <c r="E2" s="13"/>
      <c r="F2" s="13"/>
      <c r="G2" s="13"/>
    </row>
    <row r="3" spans="1:7" customFormat="1" ht="22.5" customHeight="1" x14ac:dyDescent="0.2">
      <c r="A3" s="1"/>
      <c r="B3" s="2" t="s">
        <v>21</v>
      </c>
      <c r="C3" s="586" t="s">
        <v>93</v>
      </c>
      <c r="D3" s="584"/>
      <c r="E3" s="584"/>
      <c r="F3" s="584"/>
      <c r="G3" s="585"/>
    </row>
    <row r="4" spans="1:7" customFormat="1" ht="22.5" customHeight="1" x14ac:dyDescent="0.2">
      <c r="A4" s="1"/>
      <c r="B4" s="3" t="s">
        <v>22</v>
      </c>
      <c r="C4" s="586" t="s">
        <v>522</v>
      </c>
      <c r="D4" s="584"/>
      <c r="E4" s="584"/>
      <c r="F4" s="584"/>
      <c r="G4" s="585"/>
    </row>
    <row r="5" spans="1:7" customFormat="1" ht="30" customHeight="1" x14ac:dyDescent="0.2">
      <c r="A5" s="1"/>
      <c r="B5" s="3" t="s">
        <v>206</v>
      </c>
      <c r="C5" s="666" t="s">
        <v>792</v>
      </c>
      <c r="D5" s="667"/>
      <c r="E5" s="667"/>
      <c r="F5" s="667"/>
      <c r="G5" s="668"/>
    </row>
    <row r="6" spans="1:7" customFormat="1" ht="34.5" customHeight="1" x14ac:dyDescent="0.2">
      <c r="A6" s="1"/>
      <c r="B6" s="4" t="s">
        <v>726</v>
      </c>
      <c r="C6" s="618" t="s">
        <v>727</v>
      </c>
      <c r="D6" s="619"/>
      <c r="E6" s="619"/>
      <c r="F6" s="619"/>
      <c r="G6" s="620"/>
    </row>
    <row r="7" spans="1:7" customFormat="1" ht="27" customHeight="1" x14ac:dyDescent="0.2">
      <c r="A7" s="1"/>
      <c r="B7" s="5" t="s">
        <v>235</v>
      </c>
      <c r="C7" s="612" t="s">
        <v>23</v>
      </c>
      <c r="D7" s="613"/>
      <c r="E7" s="613"/>
      <c r="F7" s="613"/>
      <c r="G7" s="614"/>
    </row>
    <row r="8" spans="1:7" customFormat="1" ht="24" customHeight="1" x14ac:dyDescent="0.2">
      <c r="A8" s="1"/>
      <c r="B8" s="5" t="s">
        <v>236</v>
      </c>
      <c r="C8" s="621" t="s">
        <v>123</v>
      </c>
      <c r="D8" s="622"/>
      <c r="E8" s="622"/>
      <c r="F8" s="622"/>
      <c r="G8" s="623"/>
    </row>
    <row r="9" spans="1:7" customFormat="1" ht="36.75" customHeight="1" x14ac:dyDescent="0.2">
      <c r="A9" s="1"/>
      <c r="B9" s="5" t="s">
        <v>237</v>
      </c>
      <c r="C9" s="612" t="s">
        <v>516</v>
      </c>
      <c r="D9" s="613"/>
      <c r="E9" s="613"/>
      <c r="F9" s="613"/>
      <c r="G9" s="614"/>
    </row>
    <row r="10" spans="1:7" customFormat="1" ht="9.75" customHeight="1" x14ac:dyDescent="0.2">
      <c r="A10" s="1"/>
      <c r="B10" s="6"/>
      <c r="C10" s="6"/>
      <c r="D10" s="6"/>
      <c r="E10" s="6"/>
      <c r="F10" s="6"/>
      <c r="G10" s="6"/>
    </row>
    <row r="11" spans="1:7" customFormat="1" ht="8.25" customHeight="1" x14ac:dyDescent="0.2">
      <c r="A11" s="1"/>
      <c r="B11" s="7"/>
      <c r="C11" s="7"/>
      <c r="D11" s="7"/>
      <c r="E11" s="7"/>
      <c r="F11" s="7"/>
      <c r="G11" s="7"/>
    </row>
    <row r="12" spans="1:7" ht="12.75" x14ac:dyDescent="0.2">
      <c r="A12" s="13"/>
      <c r="B12" s="13"/>
      <c r="C12" s="13"/>
      <c r="D12" s="13"/>
      <c r="E12" s="13"/>
      <c r="F12" s="13"/>
      <c r="G12" s="13"/>
    </row>
    <row r="13" spans="1:7" customFormat="1" ht="22.5" customHeight="1" x14ac:dyDescent="0.2">
      <c r="A13" s="1"/>
      <c r="B13" s="2" t="s">
        <v>21</v>
      </c>
      <c r="C13" s="586" t="s">
        <v>94</v>
      </c>
      <c r="D13" s="584"/>
      <c r="E13" s="584"/>
      <c r="F13" s="584"/>
      <c r="G13" s="585"/>
    </row>
    <row r="14" spans="1:7" customFormat="1" ht="22.5" customHeight="1" x14ac:dyDescent="0.2">
      <c r="A14" s="1"/>
      <c r="B14" s="3" t="s">
        <v>22</v>
      </c>
      <c r="C14" s="586" t="s">
        <v>523</v>
      </c>
      <c r="D14" s="584"/>
      <c r="E14" s="584"/>
      <c r="F14" s="584"/>
      <c r="G14" s="585"/>
    </row>
    <row r="15" spans="1:7" customFormat="1" ht="23.25" customHeight="1" x14ac:dyDescent="0.2">
      <c r="A15" s="1"/>
      <c r="B15" s="3" t="s">
        <v>206</v>
      </c>
      <c r="C15" s="666" t="s">
        <v>430</v>
      </c>
      <c r="D15" s="676"/>
      <c r="E15" s="676"/>
      <c r="F15" s="676"/>
      <c r="G15" s="677"/>
    </row>
    <row r="16" spans="1:7" customFormat="1" ht="34.5" customHeight="1" x14ac:dyDescent="0.2">
      <c r="A16" s="1"/>
      <c r="B16" s="4" t="s">
        <v>726</v>
      </c>
      <c r="C16" s="640" t="s">
        <v>153</v>
      </c>
      <c r="D16" s="619"/>
      <c r="E16" s="619"/>
      <c r="F16" s="619"/>
      <c r="G16" s="620"/>
    </row>
    <row r="17" spans="1:7" customFormat="1" ht="27" customHeight="1" x14ac:dyDescent="0.2">
      <c r="A17" s="1"/>
      <c r="B17" s="5" t="s">
        <v>235</v>
      </c>
      <c r="C17" s="612" t="s">
        <v>23</v>
      </c>
      <c r="D17" s="613"/>
      <c r="E17" s="613"/>
      <c r="F17" s="613"/>
      <c r="G17" s="614"/>
    </row>
    <row r="18" spans="1:7" customFormat="1" ht="24" customHeight="1" x14ac:dyDescent="0.2">
      <c r="A18" s="1"/>
      <c r="B18" s="5" t="s">
        <v>236</v>
      </c>
      <c r="C18" s="621" t="s">
        <v>477</v>
      </c>
      <c r="D18" s="622"/>
      <c r="E18" s="622"/>
      <c r="F18" s="622"/>
      <c r="G18" s="623"/>
    </row>
    <row r="19" spans="1:7" customFormat="1" ht="30" customHeight="1" x14ac:dyDescent="0.2">
      <c r="A19" s="1"/>
      <c r="B19" s="5" t="s">
        <v>237</v>
      </c>
      <c r="C19" s="711" t="s">
        <v>515</v>
      </c>
      <c r="D19" s="667"/>
      <c r="E19" s="667"/>
      <c r="F19" s="667"/>
      <c r="G19" s="668"/>
    </row>
    <row r="20" spans="1:7" customFormat="1" ht="9.75" customHeight="1" x14ac:dyDescent="0.2">
      <c r="A20" s="1"/>
      <c r="B20" s="6"/>
      <c r="C20" s="6"/>
      <c r="D20" s="6"/>
      <c r="E20" s="6"/>
      <c r="F20" s="6"/>
      <c r="G20" s="6"/>
    </row>
    <row r="21" spans="1:7" customFormat="1" ht="8.25" customHeight="1" x14ac:dyDescent="0.2">
      <c r="A21" s="1"/>
      <c r="B21" s="7"/>
      <c r="C21" s="7"/>
      <c r="D21" s="7"/>
      <c r="E21" s="7"/>
      <c r="F21" s="7"/>
      <c r="G21" s="7"/>
    </row>
    <row r="22" spans="1:7" ht="12.75" x14ac:dyDescent="0.2">
      <c r="A22" s="13"/>
      <c r="B22" s="13"/>
      <c r="C22" s="13"/>
      <c r="D22" s="13"/>
      <c r="E22" s="13"/>
      <c r="F22" s="13"/>
      <c r="G22" s="13"/>
    </row>
    <row r="23" spans="1:7" customFormat="1" ht="22.5" customHeight="1" x14ac:dyDescent="0.2">
      <c r="A23" s="1"/>
      <c r="B23" s="2" t="s">
        <v>21</v>
      </c>
      <c r="C23" s="586" t="s">
        <v>95</v>
      </c>
      <c r="D23" s="584"/>
      <c r="E23" s="584"/>
      <c r="F23" s="584"/>
      <c r="G23" s="585"/>
    </row>
    <row r="24" spans="1:7" customFormat="1" ht="22.5" customHeight="1" x14ac:dyDescent="0.2">
      <c r="A24" s="1"/>
      <c r="B24" s="3" t="s">
        <v>22</v>
      </c>
      <c r="C24" s="586" t="s">
        <v>246</v>
      </c>
      <c r="D24" s="584"/>
      <c r="E24" s="584"/>
      <c r="F24" s="584"/>
      <c r="G24" s="585"/>
    </row>
    <row r="25" spans="1:7" customFormat="1" ht="38.25" customHeight="1" x14ac:dyDescent="0.2">
      <c r="A25" s="1"/>
      <c r="B25" s="3" t="s">
        <v>206</v>
      </c>
      <c r="C25" s="666" t="s">
        <v>478</v>
      </c>
      <c r="D25" s="667"/>
      <c r="E25" s="667"/>
      <c r="F25" s="667"/>
      <c r="G25" s="668"/>
    </row>
    <row r="26" spans="1:7" customFormat="1" ht="34.5" customHeight="1" x14ac:dyDescent="0.2">
      <c r="A26" s="1"/>
      <c r="B26" s="4" t="s">
        <v>728</v>
      </c>
      <c r="C26" s="610" t="s">
        <v>153</v>
      </c>
      <c r="D26" s="584"/>
      <c r="E26" s="584"/>
      <c r="F26" s="584"/>
      <c r="G26" s="585"/>
    </row>
    <row r="27" spans="1:7" customFormat="1" ht="27" customHeight="1" x14ac:dyDescent="0.2">
      <c r="A27" s="1"/>
      <c r="B27" s="5" t="s">
        <v>235</v>
      </c>
      <c r="C27" s="612" t="s">
        <v>23</v>
      </c>
      <c r="D27" s="613"/>
      <c r="E27" s="613"/>
      <c r="F27" s="613"/>
      <c r="G27" s="614"/>
    </row>
    <row r="28" spans="1:7" customFormat="1" ht="24" customHeight="1" x14ac:dyDescent="0.2">
      <c r="A28" s="1"/>
      <c r="B28" s="5" t="s">
        <v>236</v>
      </c>
      <c r="C28" s="621" t="s">
        <v>127</v>
      </c>
      <c r="D28" s="622"/>
      <c r="E28" s="622"/>
      <c r="F28" s="622"/>
      <c r="G28" s="623"/>
    </row>
    <row r="29" spans="1:7" customFormat="1" ht="36.75" customHeight="1" x14ac:dyDescent="0.2">
      <c r="A29" s="1"/>
      <c r="B29" s="5" t="s">
        <v>237</v>
      </c>
      <c r="C29" s="681" t="s">
        <v>514</v>
      </c>
      <c r="D29" s="712"/>
      <c r="E29" s="712"/>
      <c r="F29" s="712"/>
      <c r="G29" s="713"/>
    </row>
    <row r="30" spans="1:7" customFormat="1" ht="9.75" customHeight="1" x14ac:dyDescent="0.2">
      <c r="A30" s="1"/>
      <c r="B30" s="6"/>
      <c r="C30" s="6"/>
      <c r="D30" s="6"/>
      <c r="E30" s="6"/>
      <c r="F30" s="6"/>
      <c r="G30" s="6"/>
    </row>
    <row r="31" spans="1:7" customFormat="1" ht="8.25" customHeight="1" x14ac:dyDescent="0.2">
      <c r="A31" s="1"/>
      <c r="B31" s="7"/>
      <c r="C31" s="7"/>
      <c r="D31" s="7"/>
      <c r="E31" s="7"/>
      <c r="F31" s="7"/>
      <c r="G31" s="7"/>
    </row>
    <row r="32" spans="1:7" ht="12.75" x14ac:dyDescent="0.2">
      <c r="A32" s="13"/>
      <c r="B32" s="13"/>
      <c r="C32" s="13"/>
      <c r="D32" s="13"/>
      <c r="E32" s="13"/>
      <c r="F32" s="13"/>
      <c r="G32" s="13"/>
    </row>
    <row r="33" spans="1:7" customFormat="1" ht="22.5" customHeight="1" x14ac:dyDescent="0.2">
      <c r="A33" s="1"/>
      <c r="B33" s="2" t="s">
        <v>21</v>
      </c>
      <c r="C33" s="586" t="s">
        <v>96</v>
      </c>
      <c r="D33" s="584"/>
      <c r="E33" s="584"/>
      <c r="F33" s="584"/>
      <c r="G33" s="585"/>
    </row>
    <row r="34" spans="1:7" customFormat="1" ht="22.5" customHeight="1" x14ac:dyDescent="0.2">
      <c r="A34" s="1"/>
      <c r="B34" s="3" t="s">
        <v>22</v>
      </c>
      <c r="C34" s="586" t="s">
        <v>247</v>
      </c>
      <c r="D34" s="584"/>
      <c r="E34" s="584"/>
      <c r="F34" s="584"/>
      <c r="G34" s="585"/>
    </row>
    <row r="35" spans="1:7" customFormat="1" ht="30" customHeight="1" x14ac:dyDescent="0.2">
      <c r="A35" s="1"/>
      <c r="B35" s="3" t="s">
        <v>206</v>
      </c>
      <c r="C35" s="666" t="s">
        <v>479</v>
      </c>
      <c r="D35" s="667"/>
      <c r="E35" s="667"/>
      <c r="F35" s="667"/>
      <c r="G35" s="668"/>
    </row>
    <row r="36" spans="1:7" customFormat="1" ht="34.5" customHeight="1" x14ac:dyDescent="0.2">
      <c r="A36" s="1"/>
      <c r="B36" s="4" t="s">
        <v>728</v>
      </c>
      <c r="C36" s="610" t="s">
        <v>732</v>
      </c>
      <c r="D36" s="584"/>
      <c r="E36" s="584"/>
      <c r="F36" s="584"/>
      <c r="G36" s="585"/>
    </row>
    <row r="37" spans="1:7" customFormat="1" ht="27" customHeight="1" x14ac:dyDescent="0.2">
      <c r="A37" s="1"/>
      <c r="B37" s="5" t="s">
        <v>235</v>
      </c>
      <c r="C37" s="612" t="s">
        <v>23</v>
      </c>
      <c r="D37" s="613"/>
      <c r="E37" s="613"/>
      <c r="F37" s="613"/>
      <c r="G37" s="614"/>
    </row>
    <row r="38" spans="1:7" customFormat="1" ht="24" customHeight="1" x14ac:dyDescent="0.2">
      <c r="A38" s="1"/>
      <c r="B38" s="5" t="s">
        <v>236</v>
      </c>
      <c r="C38" s="621" t="s">
        <v>128</v>
      </c>
      <c r="D38" s="622"/>
      <c r="E38" s="622"/>
      <c r="F38" s="622"/>
      <c r="G38" s="623"/>
    </row>
    <row r="39" spans="1:7" customFormat="1" ht="29.25" customHeight="1" x14ac:dyDescent="0.2">
      <c r="A39" s="1"/>
      <c r="B39" s="5" t="s">
        <v>237</v>
      </c>
      <c r="C39" s="681" t="s">
        <v>513</v>
      </c>
      <c r="D39" s="682"/>
      <c r="E39" s="682"/>
      <c r="F39" s="682"/>
      <c r="G39" s="683"/>
    </row>
    <row r="40" spans="1:7" customFormat="1" ht="9.75" customHeight="1" x14ac:dyDescent="0.2">
      <c r="A40" s="1"/>
      <c r="B40" s="6"/>
      <c r="C40" s="6"/>
      <c r="D40" s="6"/>
      <c r="E40" s="6"/>
      <c r="F40" s="6"/>
      <c r="G40" s="6"/>
    </row>
    <row r="41" spans="1:7" customFormat="1" ht="8.25" customHeight="1" x14ac:dyDescent="0.2">
      <c r="A41" s="1"/>
      <c r="B41" s="7"/>
      <c r="C41" s="7"/>
      <c r="D41" s="7"/>
      <c r="E41" s="7"/>
      <c r="F41" s="7"/>
      <c r="G41" s="7"/>
    </row>
    <row r="42" spans="1:7" ht="12.75" x14ac:dyDescent="0.2">
      <c r="A42" s="13"/>
      <c r="B42" s="13"/>
      <c r="C42" s="13"/>
      <c r="D42" s="13"/>
      <c r="E42" s="13"/>
      <c r="F42" s="13"/>
      <c r="G42" s="13"/>
    </row>
    <row r="43" spans="1:7" ht="12.75" x14ac:dyDescent="0.2">
      <c r="A43" s="13"/>
      <c r="B43" s="13"/>
      <c r="C43" s="13"/>
      <c r="D43" s="13"/>
      <c r="E43" s="13"/>
      <c r="F43" s="13"/>
      <c r="G43" s="13"/>
    </row>
    <row r="44" spans="1:7" ht="12.75" x14ac:dyDescent="0.2">
      <c r="A44" s="13"/>
      <c r="B44" s="13"/>
      <c r="C44" s="13"/>
      <c r="D44" s="13"/>
      <c r="E44" s="13"/>
      <c r="F44" s="13"/>
      <c r="G44" s="13"/>
    </row>
    <row r="45" spans="1:7" ht="12.75" x14ac:dyDescent="0.2">
      <c r="A45" s="13"/>
      <c r="B45" s="13"/>
      <c r="C45" s="13"/>
      <c r="D45" s="13"/>
      <c r="E45" s="13"/>
      <c r="F45" s="13"/>
      <c r="G45" s="13"/>
    </row>
    <row r="46" spans="1:7" ht="12.75" x14ac:dyDescent="0.2">
      <c r="A46" s="13"/>
      <c r="B46" s="13"/>
      <c r="C46" s="13"/>
      <c r="D46" s="13"/>
      <c r="E46" s="13"/>
      <c r="F46" s="13"/>
      <c r="G46" s="13"/>
    </row>
    <row r="47" spans="1:7" ht="12.75" x14ac:dyDescent="0.2">
      <c r="A47" s="13"/>
      <c r="B47" s="13"/>
      <c r="C47" s="13"/>
      <c r="D47" s="13"/>
      <c r="E47" s="13"/>
      <c r="F47" s="13"/>
      <c r="G47" s="13"/>
    </row>
    <row r="48" spans="1:7" ht="12.75" x14ac:dyDescent="0.2">
      <c r="A48" s="13"/>
      <c r="B48" s="13"/>
      <c r="C48" s="13"/>
      <c r="D48" s="13"/>
      <c r="E48" s="13"/>
      <c r="F48" s="13"/>
      <c r="G48" s="13"/>
    </row>
    <row r="49" spans="1:7" ht="12.75" x14ac:dyDescent="0.2">
      <c r="A49" s="13"/>
      <c r="B49" s="13"/>
      <c r="C49" s="13"/>
      <c r="D49" s="13"/>
      <c r="E49" s="13"/>
      <c r="F49" s="13"/>
      <c r="G49" s="13"/>
    </row>
    <row r="50" spans="1:7" ht="12.75" x14ac:dyDescent="0.2">
      <c r="A50" s="13"/>
      <c r="B50" s="13"/>
      <c r="C50" s="13"/>
      <c r="D50" s="13"/>
      <c r="E50" s="13"/>
      <c r="F50" s="13"/>
      <c r="G50" s="13"/>
    </row>
    <row r="51" spans="1:7" ht="12.75" x14ac:dyDescent="0.2">
      <c r="A51" s="13"/>
      <c r="B51" s="13"/>
      <c r="C51" s="13"/>
      <c r="D51" s="13"/>
      <c r="E51" s="13"/>
      <c r="F51" s="13"/>
      <c r="G51" s="13"/>
    </row>
    <row r="52" spans="1:7" ht="12.75" x14ac:dyDescent="0.2">
      <c r="A52" s="13"/>
      <c r="B52" s="13"/>
      <c r="C52" s="13"/>
      <c r="D52" s="13"/>
      <c r="E52" s="13"/>
      <c r="F52" s="13"/>
      <c r="G52" s="13"/>
    </row>
    <row r="53" spans="1:7" ht="12.75" x14ac:dyDescent="0.2">
      <c r="A53" s="13"/>
      <c r="B53" s="13"/>
      <c r="C53" s="13"/>
      <c r="D53" s="13"/>
      <c r="E53" s="13"/>
      <c r="F53" s="13"/>
      <c r="G53" s="13"/>
    </row>
    <row r="54" spans="1:7" ht="12.75" x14ac:dyDescent="0.2">
      <c r="A54" s="13"/>
      <c r="B54" s="13"/>
      <c r="C54" s="13"/>
      <c r="D54" s="13"/>
      <c r="E54" s="13"/>
      <c r="F54" s="13"/>
      <c r="G54" s="13"/>
    </row>
    <row r="55" spans="1:7" ht="12.75" x14ac:dyDescent="0.2">
      <c r="A55" s="13"/>
      <c r="B55" s="13"/>
      <c r="C55" s="13"/>
      <c r="D55" s="13"/>
      <c r="E55" s="13"/>
      <c r="F55" s="13"/>
      <c r="G55" s="13"/>
    </row>
    <row r="56" spans="1:7" ht="12.75" x14ac:dyDescent="0.2">
      <c r="A56" s="13"/>
      <c r="B56" s="13"/>
      <c r="C56" s="13"/>
      <c r="D56" s="13"/>
      <c r="E56" s="13"/>
      <c r="F56" s="13"/>
      <c r="G56" s="13"/>
    </row>
    <row r="57" spans="1:7" ht="12.75" x14ac:dyDescent="0.2">
      <c r="A57" s="13"/>
      <c r="B57" s="13"/>
      <c r="C57" s="13"/>
      <c r="D57" s="13"/>
      <c r="E57" s="13"/>
      <c r="F57" s="13"/>
      <c r="G57" s="13"/>
    </row>
    <row r="58" spans="1:7" ht="12.75" x14ac:dyDescent="0.2">
      <c r="A58" s="13"/>
      <c r="B58" s="13"/>
      <c r="C58" s="13"/>
      <c r="D58" s="13"/>
      <c r="E58" s="13"/>
      <c r="F58" s="13"/>
      <c r="G58" s="13"/>
    </row>
    <row r="59" spans="1:7" ht="12.75" x14ac:dyDescent="0.2">
      <c r="A59" s="13"/>
      <c r="B59" s="13"/>
      <c r="C59" s="13"/>
      <c r="D59" s="13"/>
      <c r="E59" s="13"/>
      <c r="F59" s="13"/>
      <c r="G59" s="13"/>
    </row>
    <row r="60" spans="1:7" ht="12.75" x14ac:dyDescent="0.2">
      <c r="A60" s="13"/>
      <c r="B60" s="13"/>
      <c r="C60" s="13"/>
      <c r="D60" s="13"/>
      <c r="E60" s="13"/>
      <c r="F60" s="13"/>
      <c r="G60" s="13"/>
    </row>
    <row r="61" spans="1:7" ht="12.75" x14ac:dyDescent="0.2">
      <c r="A61" s="13"/>
      <c r="B61" s="13"/>
      <c r="C61" s="13"/>
      <c r="D61" s="13"/>
      <c r="E61" s="13"/>
      <c r="F61" s="13"/>
      <c r="G61" s="13"/>
    </row>
    <row r="62" spans="1:7" ht="12.75" x14ac:dyDescent="0.2">
      <c r="A62" s="13"/>
      <c r="B62" s="13"/>
      <c r="C62" s="13"/>
      <c r="D62" s="13"/>
      <c r="E62" s="13"/>
      <c r="F62" s="13"/>
      <c r="G62" s="13"/>
    </row>
    <row r="63" spans="1:7" ht="12.75" x14ac:dyDescent="0.2">
      <c r="A63" s="13"/>
      <c r="B63" s="13"/>
      <c r="C63" s="13"/>
      <c r="D63" s="13"/>
      <c r="E63" s="13"/>
      <c r="F63" s="13"/>
      <c r="G63" s="13"/>
    </row>
    <row r="64" spans="1:7" ht="12.75" x14ac:dyDescent="0.2">
      <c r="A64" s="13"/>
      <c r="B64" s="13"/>
      <c r="C64" s="13"/>
      <c r="D64" s="13"/>
      <c r="E64" s="13"/>
      <c r="F64" s="13"/>
      <c r="G64" s="13"/>
    </row>
    <row r="65" spans="1:7" ht="12.75" x14ac:dyDescent="0.2">
      <c r="A65" s="13"/>
      <c r="B65" s="13"/>
      <c r="C65" s="13"/>
      <c r="D65" s="13"/>
      <c r="E65" s="13"/>
      <c r="F65" s="13"/>
      <c r="G65" s="13"/>
    </row>
    <row r="66" spans="1:7" ht="12.75" x14ac:dyDescent="0.2">
      <c r="A66" s="13"/>
      <c r="B66" s="13"/>
      <c r="C66" s="13"/>
      <c r="D66" s="13"/>
      <c r="E66" s="13"/>
      <c r="F66" s="13"/>
      <c r="G66" s="13"/>
    </row>
    <row r="67" spans="1:7" ht="12.75" x14ac:dyDescent="0.2">
      <c r="A67" s="13"/>
      <c r="B67" s="13"/>
      <c r="C67" s="13"/>
      <c r="D67" s="13"/>
      <c r="E67" s="13"/>
      <c r="F67" s="13"/>
      <c r="G67" s="13"/>
    </row>
    <row r="68" spans="1:7" ht="12.75" x14ac:dyDescent="0.2">
      <c r="A68" s="13"/>
      <c r="B68" s="13"/>
      <c r="C68" s="13"/>
      <c r="D68" s="13"/>
      <c r="E68" s="13"/>
      <c r="F68" s="13"/>
      <c r="G68" s="13"/>
    </row>
    <row r="69" spans="1:7" ht="12.75" x14ac:dyDescent="0.2">
      <c r="A69" s="13"/>
      <c r="B69" s="13"/>
      <c r="C69" s="13"/>
      <c r="D69" s="13"/>
      <c r="E69" s="13"/>
      <c r="F69" s="13"/>
      <c r="G69" s="13"/>
    </row>
    <row r="70" spans="1:7" ht="12.75" x14ac:dyDescent="0.2">
      <c r="A70" s="13"/>
      <c r="B70" s="13"/>
      <c r="C70" s="13"/>
      <c r="D70" s="13"/>
      <c r="E70" s="13"/>
      <c r="F70" s="13"/>
      <c r="G70" s="13"/>
    </row>
    <row r="71" spans="1:7" ht="12.75" x14ac:dyDescent="0.2">
      <c r="A71" s="13"/>
      <c r="B71" s="13"/>
      <c r="C71" s="13"/>
      <c r="D71" s="13"/>
      <c r="E71" s="13"/>
      <c r="F71" s="13"/>
      <c r="G71" s="13"/>
    </row>
    <row r="72" spans="1:7" ht="12.75" x14ac:dyDescent="0.2">
      <c r="A72" s="13"/>
      <c r="B72" s="13"/>
      <c r="C72" s="13"/>
      <c r="D72" s="13"/>
      <c r="E72" s="13"/>
      <c r="F72" s="13"/>
      <c r="G72" s="13"/>
    </row>
    <row r="73" spans="1:7" ht="12.75" x14ac:dyDescent="0.2">
      <c r="A73" s="13"/>
      <c r="B73" s="13"/>
      <c r="C73" s="13"/>
      <c r="D73" s="13"/>
      <c r="E73" s="13"/>
      <c r="F73" s="13"/>
      <c r="G73" s="13"/>
    </row>
    <row r="74" spans="1:7" ht="12.75" x14ac:dyDescent="0.2">
      <c r="A74" s="13"/>
      <c r="B74" s="13"/>
      <c r="C74" s="13"/>
      <c r="D74" s="13"/>
      <c r="E74" s="13"/>
      <c r="F74" s="13"/>
      <c r="G74" s="13"/>
    </row>
    <row r="75" spans="1:7" ht="12.75" x14ac:dyDescent="0.2">
      <c r="A75" s="13"/>
      <c r="B75" s="13"/>
      <c r="C75" s="13"/>
      <c r="D75" s="13"/>
      <c r="E75" s="13"/>
      <c r="F75" s="13"/>
      <c r="G75" s="13"/>
    </row>
    <row r="76" spans="1:7" ht="12.75" x14ac:dyDescent="0.2">
      <c r="A76" s="13"/>
      <c r="B76" s="13"/>
      <c r="C76" s="13"/>
      <c r="D76" s="13"/>
      <c r="E76" s="13"/>
      <c r="F76" s="13"/>
      <c r="G76" s="13"/>
    </row>
    <row r="77" spans="1:7" ht="12.75" x14ac:dyDescent="0.2">
      <c r="A77" s="13"/>
      <c r="B77" s="13"/>
      <c r="C77" s="13"/>
      <c r="D77" s="13"/>
      <c r="E77" s="13"/>
      <c r="F77" s="13"/>
      <c r="G77" s="13"/>
    </row>
    <row r="78" spans="1:7" ht="12.75" x14ac:dyDescent="0.2">
      <c r="A78" s="13"/>
      <c r="B78" s="13"/>
      <c r="C78" s="13"/>
      <c r="D78" s="13"/>
      <c r="E78" s="13"/>
      <c r="F78" s="13"/>
      <c r="G78" s="13"/>
    </row>
    <row r="79" spans="1:7" ht="12.75" x14ac:dyDescent="0.2">
      <c r="A79" s="13"/>
      <c r="B79" s="13"/>
      <c r="C79" s="13"/>
      <c r="D79" s="13"/>
      <c r="E79" s="13"/>
      <c r="F79" s="13"/>
      <c r="G79" s="13"/>
    </row>
    <row r="80" spans="1:7" ht="12.75" x14ac:dyDescent="0.2">
      <c r="A80" s="13"/>
      <c r="B80" s="13"/>
      <c r="C80" s="13"/>
      <c r="D80" s="13"/>
      <c r="E80" s="13"/>
      <c r="F80" s="13"/>
      <c r="G80" s="13"/>
    </row>
    <row r="81" spans="1:7" ht="12.75" x14ac:dyDescent="0.2">
      <c r="A81" s="13"/>
      <c r="B81" s="13"/>
      <c r="C81" s="13"/>
      <c r="D81" s="13"/>
      <c r="E81" s="13"/>
      <c r="F81" s="13"/>
      <c r="G81" s="13"/>
    </row>
    <row r="82" spans="1:7" ht="12.75" x14ac:dyDescent="0.2">
      <c r="A82" s="13"/>
      <c r="B82" s="13"/>
      <c r="C82" s="13"/>
      <c r="D82" s="13"/>
      <c r="E82" s="13"/>
      <c r="F82" s="13"/>
      <c r="G82" s="13"/>
    </row>
    <row r="83" spans="1:7" ht="12.75" x14ac:dyDescent="0.2">
      <c r="A83" s="13"/>
      <c r="B83" s="13"/>
      <c r="C83" s="13"/>
      <c r="D83" s="13"/>
      <c r="E83" s="13"/>
      <c r="F83" s="13"/>
      <c r="G83" s="13"/>
    </row>
    <row r="84" spans="1:7" ht="12.75" x14ac:dyDescent="0.2">
      <c r="A84" s="13"/>
      <c r="B84" s="13"/>
      <c r="C84" s="13"/>
      <c r="D84" s="13"/>
      <c r="E84" s="13"/>
      <c r="F84" s="13"/>
      <c r="G84" s="13"/>
    </row>
    <row r="85" spans="1:7" ht="12.75" x14ac:dyDescent="0.2">
      <c r="A85" s="13"/>
      <c r="B85" s="13"/>
      <c r="C85" s="13"/>
      <c r="D85" s="13"/>
      <c r="E85" s="13"/>
      <c r="F85" s="13"/>
      <c r="G85" s="13"/>
    </row>
    <row r="86" spans="1:7" ht="12.75" x14ac:dyDescent="0.2">
      <c r="A86" s="13"/>
      <c r="B86" s="13"/>
      <c r="C86" s="13"/>
      <c r="D86" s="13"/>
      <c r="E86" s="13"/>
      <c r="F86" s="13"/>
      <c r="G86" s="13"/>
    </row>
    <row r="87" spans="1:7" ht="12.75" x14ac:dyDescent="0.2">
      <c r="A87" s="13"/>
      <c r="B87" s="13"/>
      <c r="C87" s="13"/>
      <c r="D87" s="13"/>
      <c r="E87" s="13"/>
      <c r="F87" s="13"/>
      <c r="G87" s="13"/>
    </row>
    <row r="88" spans="1:7" ht="12.75" x14ac:dyDescent="0.2">
      <c r="A88" s="13"/>
      <c r="B88" s="13"/>
      <c r="C88" s="13"/>
      <c r="D88" s="13"/>
      <c r="E88" s="13"/>
      <c r="F88" s="13"/>
      <c r="G88" s="13"/>
    </row>
    <row r="89" spans="1:7" ht="12.75" x14ac:dyDescent="0.2">
      <c r="A89" s="13"/>
      <c r="B89" s="13"/>
      <c r="C89" s="13"/>
      <c r="D89" s="13"/>
      <c r="E89" s="13"/>
      <c r="F89" s="13"/>
      <c r="G89" s="13"/>
    </row>
    <row r="90" spans="1:7" ht="12.75" x14ac:dyDescent="0.2">
      <c r="A90" s="13"/>
      <c r="B90" s="13"/>
      <c r="C90" s="13"/>
      <c r="D90" s="13"/>
      <c r="E90" s="13"/>
      <c r="F90" s="13"/>
      <c r="G90" s="13"/>
    </row>
    <row r="91" spans="1:7" ht="12.75" x14ac:dyDescent="0.2">
      <c r="A91" s="13"/>
      <c r="B91" s="13"/>
      <c r="C91" s="13"/>
      <c r="D91" s="13"/>
      <c r="E91" s="13"/>
      <c r="F91" s="13"/>
      <c r="G91" s="13"/>
    </row>
    <row r="92" spans="1:7" ht="12.75" x14ac:dyDescent="0.2">
      <c r="A92" s="13"/>
      <c r="B92" s="13"/>
      <c r="C92" s="13"/>
      <c r="D92" s="13"/>
      <c r="E92" s="13"/>
      <c r="F92" s="13"/>
      <c r="G92" s="13"/>
    </row>
    <row r="93" spans="1:7" ht="12.75" x14ac:dyDescent="0.2">
      <c r="A93" s="13"/>
      <c r="B93" s="13"/>
      <c r="C93" s="13"/>
      <c r="D93" s="13"/>
      <c r="E93" s="13"/>
      <c r="F93" s="13"/>
      <c r="G93" s="13"/>
    </row>
    <row r="94" spans="1:7" ht="12.75" x14ac:dyDescent="0.2">
      <c r="A94" s="13"/>
      <c r="B94" s="13"/>
      <c r="C94" s="13"/>
      <c r="D94" s="13"/>
      <c r="E94" s="13"/>
      <c r="F94" s="13"/>
      <c r="G94" s="13"/>
    </row>
    <row r="95" spans="1:7" ht="12.75" x14ac:dyDescent="0.2">
      <c r="A95" s="13"/>
      <c r="B95" s="13"/>
      <c r="C95" s="13"/>
      <c r="D95" s="13"/>
      <c r="E95" s="13"/>
      <c r="F95" s="13"/>
      <c r="G95" s="13"/>
    </row>
    <row r="96" spans="1:7" ht="12.75" x14ac:dyDescent="0.2">
      <c r="A96" s="13"/>
      <c r="B96" s="13"/>
      <c r="C96" s="13"/>
      <c r="D96" s="13"/>
      <c r="E96" s="13"/>
      <c r="F96" s="13"/>
      <c r="G96" s="13"/>
    </row>
    <row r="97" spans="1:7" ht="12.75" x14ac:dyDescent="0.2">
      <c r="A97" s="13"/>
      <c r="B97" s="13"/>
      <c r="C97" s="13"/>
      <c r="D97" s="13"/>
      <c r="E97" s="13"/>
      <c r="F97" s="13"/>
      <c r="G97" s="13"/>
    </row>
    <row r="98" spans="1:7" ht="12.75" x14ac:dyDescent="0.2">
      <c r="A98" s="13"/>
      <c r="B98" s="13"/>
      <c r="C98" s="13"/>
      <c r="D98" s="13"/>
      <c r="E98" s="13"/>
      <c r="F98" s="13"/>
      <c r="G98" s="13"/>
    </row>
    <row r="99" spans="1:7" ht="12.75" x14ac:dyDescent="0.2">
      <c r="A99" s="13"/>
      <c r="B99" s="13"/>
      <c r="C99" s="13"/>
      <c r="D99" s="13"/>
      <c r="E99" s="13"/>
      <c r="F99" s="13"/>
      <c r="G99" s="13"/>
    </row>
    <row r="100" spans="1:7" ht="12.75" x14ac:dyDescent="0.2">
      <c r="A100" s="13"/>
      <c r="B100" s="13"/>
      <c r="C100" s="13"/>
      <c r="D100" s="13"/>
      <c r="E100" s="13"/>
      <c r="F100" s="13"/>
      <c r="G100" s="13"/>
    </row>
    <row r="101" spans="1:7" ht="12.75" x14ac:dyDescent="0.2">
      <c r="A101" s="13"/>
      <c r="B101" s="13"/>
      <c r="C101" s="13"/>
      <c r="D101" s="13"/>
      <c r="E101" s="13"/>
      <c r="F101" s="13"/>
      <c r="G101" s="13"/>
    </row>
    <row r="102" spans="1:7" ht="12.75" x14ac:dyDescent="0.2">
      <c r="A102" s="13"/>
      <c r="B102" s="13"/>
      <c r="C102" s="13"/>
      <c r="D102" s="13"/>
      <c r="E102" s="13"/>
      <c r="F102" s="13"/>
      <c r="G102" s="13"/>
    </row>
    <row r="103" spans="1:7" ht="12.75" x14ac:dyDescent="0.2">
      <c r="A103" s="13"/>
      <c r="B103" s="13"/>
      <c r="C103" s="13"/>
      <c r="D103" s="13"/>
      <c r="E103" s="13"/>
      <c r="F103" s="13"/>
      <c r="G103" s="13"/>
    </row>
    <row r="104" spans="1:7" ht="12.75" x14ac:dyDescent="0.2">
      <c r="A104" s="13"/>
      <c r="B104" s="13"/>
      <c r="C104" s="13"/>
      <c r="D104" s="13"/>
      <c r="E104" s="13"/>
      <c r="F104" s="13"/>
      <c r="G104" s="13"/>
    </row>
    <row r="105" spans="1:7" ht="12.75" x14ac:dyDescent="0.2">
      <c r="A105" s="13"/>
      <c r="B105" s="13"/>
      <c r="C105" s="13"/>
      <c r="D105" s="13"/>
      <c r="E105" s="13"/>
      <c r="F105" s="13"/>
      <c r="G105" s="13"/>
    </row>
    <row r="106" spans="1:7" ht="12.75" x14ac:dyDescent="0.2">
      <c r="A106" s="13"/>
      <c r="B106" s="13"/>
      <c r="C106" s="13"/>
      <c r="D106" s="13"/>
      <c r="E106" s="13"/>
      <c r="F106" s="13"/>
      <c r="G106" s="13"/>
    </row>
    <row r="107" spans="1:7" ht="12.75" x14ac:dyDescent="0.2">
      <c r="A107" s="13"/>
      <c r="B107" s="13"/>
      <c r="C107" s="13"/>
      <c r="D107" s="13"/>
      <c r="E107" s="13"/>
      <c r="F107" s="13"/>
      <c r="G107" s="13"/>
    </row>
    <row r="108" spans="1:7" ht="12.75" x14ac:dyDescent="0.2">
      <c r="A108" s="13"/>
      <c r="B108" s="13"/>
      <c r="C108" s="13"/>
      <c r="D108" s="13"/>
      <c r="E108" s="13"/>
      <c r="F108" s="13"/>
      <c r="G108" s="13"/>
    </row>
    <row r="109" spans="1:7" ht="12.75" x14ac:dyDescent="0.2">
      <c r="A109" s="13"/>
      <c r="B109" s="13"/>
      <c r="C109" s="13"/>
      <c r="D109" s="13"/>
      <c r="E109" s="13"/>
      <c r="F109" s="13"/>
      <c r="G109" s="13"/>
    </row>
    <row r="110" spans="1:7" ht="12.75" x14ac:dyDescent="0.2">
      <c r="A110" s="13"/>
      <c r="B110" s="13"/>
      <c r="C110" s="13"/>
      <c r="D110" s="13"/>
      <c r="E110" s="13"/>
      <c r="F110" s="13"/>
      <c r="G110" s="13"/>
    </row>
    <row r="111" spans="1:7" ht="12.75" x14ac:dyDescent="0.2">
      <c r="A111" s="13"/>
      <c r="B111" s="13"/>
      <c r="C111" s="13"/>
      <c r="D111" s="13"/>
      <c r="E111" s="13"/>
      <c r="F111" s="13"/>
      <c r="G111" s="13"/>
    </row>
    <row r="112" spans="1:7" ht="12.75" x14ac:dyDescent="0.2">
      <c r="A112" s="13"/>
      <c r="B112" s="13"/>
      <c r="C112" s="13"/>
      <c r="D112" s="13"/>
      <c r="E112" s="13"/>
      <c r="F112" s="13"/>
      <c r="G112" s="13"/>
    </row>
    <row r="113" spans="1:7" ht="12.75" x14ac:dyDescent="0.2">
      <c r="A113" s="13"/>
      <c r="B113" s="13"/>
      <c r="C113" s="13"/>
      <c r="D113" s="13"/>
      <c r="E113" s="13"/>
      <c r="F113" s="13"/>
      <c r="G113" s="13"/>
    </row>
    <row r="114" spans="1:7" ht="12.75" x14ac:dyDescent="0.2">
      <c r="A114" s="13"/>
      <c r="B114" s="13"/>
      <c r="C114" s="13"/>
      <c r="D114" s="13"/>
      <c r="E114" s="13"/>
      <c r="F114" s="13"/>
      <c r="G114" s="13"/>
    </row>
    <row r="115" spans="1:7" ht="12.75" x14ac:dyDescent="0.2">
      <c r="A115" s="13"/>
      <c r="B115" s="13"/>
      <c r="C115" s="13"/>
      <c r="D115" s="13"/>
      <c r="E115" s="13"/>
      <c r="F115" s="13"/>
      <c r="G115" s="13"/>
    </row>
    <row r="116" spans="1:7" ht="12.75" x14ac:dyDescent="0.2">
      <c r="A116" s="13"/>
      <c r="B116" s="13"/>
      <c r="C116" s="13"/>
      <c r="D116" s="13"/>
      <c r="E116" s="13"/>
      <c r="F116" s="13"/>
      <c r="G116" s="13"/>
    </row>
    <row r="117" spans="1:7" ht="12.75" x14ac:dyDescent="0.2">
      <c r="A117" s="13"/>
      <c r="B117" s="13"/>
      <c r="C117" s="13"/>
      <c r="D117" s="13"/>
      <c r="E117" s="13"/>
      <c r="F117" s="13"/>
      <c r="G117" s="13"/>
    </row>
    <row r="118" spans="1:7" ht="12.75" x14ac:dyDescent="0.2">
      <c r="A118" s="13"/>
      <c r="B118" s="13"/>
      <c r="C118" s="13"/>
      <c r="D118" s="13"/>
      <c r="E118" s="13"/>
      <c r="F118" s="13"/>
      <c r="G118" s="13"/>
    </row>
    <row r="119" spans="1:7" ht="12.75" x14ac:dyDescent="0.2">
      <c r="A119" s="13"/>
      <c r="B119" s="13"/>
      <c r="C119" s="13"/>
      <c r="D119" s="13"/>
      <c r="E119" s="13"/>
      <c r="F119" s="13"/>
      <c r="G119" s="13"/>
    </row>
    <row r="120" spans="1:7" ht="12.75" x14ac:dyDescent="0.2">
      <c r="A120" s="13"/>
      <c r="B120" s="13"/>
      <c r="C120" s="13"/>
      <c r="D120" s="13"/>
      <c r="E120" s="13"/>
      <c r="F120" s="13"/>
      <c r="G120" s="13"/>
    </row>
    <row r="121" spans="1:7" ht="12.75" x14ac:dyDescent="0.2">
      <c r="A121" s="13"/>
      <c r="B121" s="13"/>
      <c r="C121" s="13"/>
      <c r="D121" s="13"/>
      <c r="E121" s="13"/>
      <c r="F121" s="13"/>
      <c r="G121" s="13"/>
    </row>
    <row r="122" spans="1:7" ht="12.75" x14ac:dyDescent="0.2">
      <c r="A122" s="13"/>
      <c r="B122" s="13"/>
      <c r="C122" s="13"/>
      <c r="D122" s="13"/>
      <c r="E122" s="13"/>
      <c r="F122" s="13"/>
      <c r="G122" s="13"/>
    </row>
    <row r="123" spans="1:7" ht="12.75" x14ac:dyDescent="0.2">
      <c r="A123" s="13"/>
      <c r="B123" s="13"/>
      <c r="C123" s="13"/>
      <c r="D123" s="13"/>
      <c r="E123" s="13"/>
      <c r="F123" s="13"/>
      <c r="G123" s="13"/>
    </row>
    <row r="124" spans="1:7" ht="12.75" x14ac:dyDescent="0.2">
      <c r="A124" s="13"/>
      <c r="B124" s="13"/>
      <c r="C124" s="13"/>
      <c r="D124" s="13"/>
      <c r="E124" s="13"/>
      <c r="F124" s="13"/>
      <c r="G124" s="13"/>
    </row>
    <row r="125" spans="1:7" ht="12.75" x14ac:dyDescent="0.2">
      <c r="A125" s="13"/>
      <c r="B125" s="13"/>
      <c r="C125" s="13"/>
      <c r="D125" s="13"/>
      <c r="E125" s="13"/>
      <c r="F125" s="13"/>
      <c r="G125" s="13"/>
    </row>
    <row r="126" spans="1:7" ht="12.75" x14ac:dyDescent="0.2">
      <c r="A126" s="13"/>
      <c r="B126" s="13"/>
      <c r="C126" s="13"/>
      <c r="D126" s="13"/>
      <c r="E126" s="13"/>
      <c r="F126" s="13"/>
      <c r="G126" s="13"/>
    </row>
    <row r="127" spans="1:7" ht="12.75" x14ac:dyDescent="0.2">
      <c r="A127" s="13"/>
      <c r="B127" s="13"/>
      <c r="C127" s="13"/>
      <c r="D127" s="13"/>
      <c r="E127" s="13"/>
      <c r="F127" s="13"/>
      <c r="G127" s="13"/>
    </row>
    <row r="128" spans="1:7" ht="12.75" x14ac:dyDescent="0.2">
      <c r="A128" s="13"/>
      <c r="B128" s="13"/>
      <c r="C128" s="13"/>
      <c r="D128" s="13"/>
      <c r="E128" s="13"/>
      <c r="F128" s="13"/>
      <c r="G128" s="13"/>
    </row>
    <row r="129" spans="1:7" ht="12.75" x14ac:dyDescent="0.2">
      <c r="A129" s="13"/>
      <c r="B129" s="13"/>
      <c r="C129" s="13"/>
      <c r="D129" s="13"/>
      <c r="E129" s="13"/>
      <c r="F129" s="13"/>
      <c r="G129" s="13"/>
    </row>
    <row r="130" spans="1:7" ht="12.75" x14ac:dyDescent="0.2">
      <c r="A130" s="13"/>
      <c r="B130" s="13"/>
      <c r="C130" s="13"/>
      <c r="D130" s="13"/>
      <c r="E130" s="13"/>
      <c r="F130" s="13"/>
      <c r="G130" s="13"/>
    </row>
    <row r="131" spans="1:7" ht="12.75" x14ac:dyDescent="0.2">
      <c r="A131" s="13"/>
      <c r="B131" s="13"/>
      <c r="C131" s="13"/>
      <c r="D131" s="13"/>
      <c r="E131" s="13"/>
      <c r="F131" s="13"/>
      <c r="G131" s="13"/>
    </row>
    <row r="132" spans="1:7" ht="12.75" x14ac:dyDescent="0.2">
      <c r="A132" s="13"/>
      <c r="B132" s="13"/>
      <c r="C132" s="13"/>
      <c r="D132" s="13"/>
      <c r="E132" s="13"/>
      <c r="F132" s="13"/>
      <c r="G132" s="13"/>
    </row>
    <row r="133" spans="1:7" ht="12.75" x14ac:dyDescent="0.2">
      <c r="A133" s="13"/>
      <c r="B133" s="13"/>
      <c r="C133" s="13"/>
      <c r="D133" s="13"/>
      <c r="E133" s="13"/>
      <c r="F133" s="13"/>
      <c r="G133" s="13"/>
    </row>
    <row r="134" spans="1:7" ht="12.75" x14ac:dyDescent="0.2">
      <c r="A134" s="13"/>
      <c r="B134" s="13"/>
      <c r="C134" s="13"/>
      <c r="D134" s="13"/>
      <c r="E134" s="13"/>
      <c r="F134" s="13"/>
      <c r="G134" s="13"/>
    </row>
    <row r="135" spans="1:7" ht="12.75" x14ac:dyDescent="0.2">
      <c r="A135" s="13"/>
      <c r="B135" s="13"/>
      <c r="C135" s="13"/>
      <c r="D135" s="13"/>
      <c r="E135" s="13"/>
      <c r="F135" s="13"/>
      <c r="G135" s="13"/>
    </row>
    <row r="136" spans="1:7" ht="12.75" x14ac:dyDescent="0.2">
      <c r="A136" s="13"/>
      <c r="B136" s="13"/>
      <c r="C136" s="13"/>
      <c r="D136" s="13"/>
      <c r="E136" s="13"/>
      <c r="F136" s="13"/>
      <c r="G136" s="13"/>
    </row>
    <row r="137" spans="1:7" ht="12.75" x14ac:dyDescent="0.2">
      <c r="A137" s="13"/>
      <c r="B137" s="13"/>
      <c r="C137" s="13"/>
      <c r="D137" s="13"/>
      <c r="E137" s="13"/>
      <c r="F137" s="13"/>
      <c r="G137" s="13"/>
    </row>
    <row r="138" spans="1:7" ht="12.75" x14ac:dyDescent="0.2">
      <c r="A138" s="13"/>
      <c r="B138" s="13"/>
      <c r="C138" s="13"/>
      <c r="D138" s="13"/>
      <c r="E138" s="13"/>
      <c r="F138" s="13"/>
      <c r="G138" s="13"/>
    </row>
    <row r="139" spans="1:7" ht="12.75" x14ac:dyDescent="0.2">
      <c r="A139" s="13"/>
      <c r="B139" s="13"/>
      <c r="C139" s="13"/>
      <c r="D139" s="13"/>
      <c r="E139" s="13"/>
      <c r="F139" s="13"/>
      <c r="G139" s="13"/>
    </row>
    <row r="140" spans="1:7" ht="12.75" x14ac:dyDescent="0.2">
      <c r="A140" s="13"/>
      <c r="B140" s="13"/>
      <c r="C140" s="13"/>
      <c r="D140" s="13"/>
      <c r="E140" s="13"/>
      <c r="F140" s="13"/>
      <c r="G140" s="13"/>
    </row>
    <row r="141" spans="1:7" ht="12.75" x14ac:dyDescent="0.2">
      <c r="A141" s="13"/>
      <c r="B141" s="13"/>
      <c r="C141" s="13"/>
      <c r="D141" s="13"/>
      <c r="E141" s="13"/>
      <c r="F141" s="13"/>
      <c r="G141" s="13"/>
    </row>
    <row r="142" spans="1:7" ht="12.75" x14ac:dyDescent="0.2">
      <c r="A142" s="13"/>
      <c r="B142" s="13"/>
      <c r="C142" s="13"/>
      <c r="D142" s="13"/>
      <c r="E142" s="13"/>
      <c r="F142" s="13"/>
      <c r="G142" s="13"/>
    </row>
    <row r="143" spans="1:7" ht="12.75" x14ac:dyDescent="0.2">
      <c r="A143" s="13"/>
      <c r="B143" s="13"/>
      <c r="C143" s="13"/>
      <c r="D143" s="13"/>
      <c r="E143" s="13"/>
      <c r="F143" s="13"/>
      <c r="G143" s="13"/>
    </row>
    <row r="144" spans="1:7" ht="12.75" x14ac:dyDescent="0.2">
      <c r="A144" s="13"/>
      <c r="B144" s="13"/>
      <c r="C144" s="13"/>
      <c r="D144" s="13"/>
      <c r="E144" s="13"/>
      <c r="F144" s="13"/>
      <c r="G144" s="13"/>
    </row>
    <row r="145" spans="1:7" ht="12.75" x14ac:dyDescent="0.2">
      <c r="A145" s="13"/>
      <c r="B145" s="13"/>
      <c r="C145" s="13"/>
      <c r="D145" s="13"/>
      <c r="E145" s="13"/>
      <c r="F145" s="13"/>
      <c r="G145" s="13"/>
    </row>
    <row r="146" spans="1:7" ht="12.75" x14ac:dyDescent="0.2">
      <c r="A146" s="13"/>
      <c r="B146" s="13"/>
      <c r="C146" s="13"/>
      <c r="D146" s="13"/>
      <c r="E146" s="13"/>
      <c r="F146" s="13"/>
      <c r="G146" s="13"/>
    </row>
    <row r="147" spans="1:7" ht="12.75" x14ac:dyDescent="0.2">
      <c r="A147" s="13"/>
      <c r="B147" s="13"/>
      <c r="C147" s="13"/>
      <c r="D147" s="13"/>
      <c r="E147" s="13"/>
      <c r="F147" s="13"/>
      <c r="G147" s="13"/>
    </row>
    <row r="148" spans="1:7" ht="12.75" x14ac:dyDescent="0.2">
      <c r="A148" s="13"/>
      <c r="B148" s="13"/>
      <c r="C148" s="13"/>
      <c r="D148" s="13"/>
      <c r="E148" s="13"/>
      <c r="F148" s="13"/>
      <c r="G148" s="13"/>
    </row>
    <row r="149" spans="1:7" ht="12.75" x14ac:dyDescent="0.2">
      <c r="A149" s="13"/>
      <c r="B149" s="13"/>
      <c r="C149" s="13"/>
      <c r="D149" s="13"/>
      <c r="E149" s="13"/>
      <c r="F149" s="13"/>
      <c r="G149" s="13"/>
    </row>
    <row r="150" spans="1:7" ht="12.75" x14ac:dyDescent="0.2">
      <c r="A150" s="13"/>
      <c r="B150" s="13"/>
      <c r="C150" s="13"/>
      <c r="D150" s="13"/>
      <c r="E150" s="13"/>
      <c r="F150" s="13"/>
      <c r="G150" s="13"/>
    </row>
    <row r="151" spans="1:7" ht="12.75" x14ac:dyDescent="0.2">
      <c r="A151" s="13"/>
      <c r="B151" s="13"/>
      <c r="C151" s="13"/>
      <c r="D151" s="13"/>
      <c r="E151" s="13"/>
      <c r="F151" s="13"/>
      <c r="G151" s="13"/>
    </row>
    <row r="152" spans="1:7" ht="12.75" x14ac:dyDescent="0.2">
      <c r="A152" s="13"/>
      <c r="B152" s="13"/>
      <c r="C152" s="13"/>
      <c r="D152" s="13"/>
      <c r="E152" s="13"/>
      <c r="F152" s="13"/>
      <c r="G152" s="13"/>
    </row>
    <row r="153" spans="1:7" ht="12.75" x14ac:dyDescent="0.2">
      <c r="A153" s="13"/>
      <c r="B153" s="13"/>
      <c r="C153" s="13"/>
      <c r="D153" s="13"/>
      <c r="E153" s="13"/>
      <c r="F153" s="13"/>
      <c r="G153" s="13"/>
    </row>
    <row r="154" spans="1:7" ht="12.75" x14ac:dyDescent="0.2">
      <c r="A154" s="13"/>
      <c r="B154" s="13"/>
      <c r="C154" s="13"/>
      <c r="D154" s="13"/>
      <c r="E154" s="13"/>
      <c r="F154" s="13"/>
      <c r="G154" s="13"/>
    </row>
    <row r="155" spans="1:7" ht="12.75" x14ac:dyDescent="0.2">
      <c r="A155" s="13"/>
      <c r="B155" s="13"/>
      <c r="C155" s="13"/>
      <c r="D155" s="13"/>
      <c r="E155" s="13"/>
      <c r="F155" s="13"/>
      <c r="G155" s="13"/>
    </row>
    <row r="156" spans="1:7" ht="12.75" x14ac:dyDescent="0.2">
      <c r="A156" s="13"/>
      <c r="B156" s="13"/>
      <c r="C156" s="13"/>
      <c r="D156" s="13"/>
      <c r="E156" s="13"/>
      <c r="F156" s="13"/>
      <c r="G156" s="13"/>
    </row>
    <row r="157" spans="1:7" ht="12.75" x14ac:dyDescent="0.2">
      <c r="A157" s="13"/>
      <c r="B157" s="13"/>
      <c r="C157" s="13"/>
      <c r="D157" s="13"/>
      <c r="E157" s="13"/>
      <c r="F157" s="13"/>
      <c r="G157" s="13"/>
    </row>
    <row r="158" spans="1:7" ht="12.75" x14ac:dyDescent="0.2">
      <c r="A158" s="13"/>
      <c r="B158" s="13"/>
      <c r="C158" s="13"/>
      <c r="D158" s="13"/>
      <c r="E158" s="13"/>
      <c r="F158" s="13"/>
      <c r="G158" s="13"/>
    </row>
    <row r="159" spans="1:7" ht="12.75" x14ac:dyDescent="0.2">
      <c r="A159" s="13"/>
      <c r="B159" s="13"/>
      <c r="C159" s="13"/>
      <c r="D159" s="13"/>
      <c r="E159" s="13"/>
      <c r="F159" s="13"/>
      <c r="G159" s="13"/>
    </row>
    <row r="160" spans="1:7" ht="12.75" x14ac:dyDescent="0.2">
      <c r="A160" s="13"/>
      <c r="B160" s="13"/>
      <c r="C160" s="13"/>
      <c r="D160" s="13"/>
      <c r="E160" s="13"/>
      <c r="F160" s="13"/>
      <c r="G160" s="13"/>
    </row>
    <row r="161" spans="1:7" ht="12.75" x14ac:dyDescent="0.2">
      <c r="A161" s="13"/>
      <c r="B161" s="13"/>
      <c r="C161" s="13"/>
      <c r="D161" s="13"/>
      <c r="E161" s="13"/>
      <c r="F161" s="13"/>
      <c r="G161" s="13"/>
    </row>
    <row r="162" spans="1:7" ht="12.75" x14ac:dyDescent="0.2">
      <c r="A162" s="13"/>
      <c r="B162" s="13"/>
      <c r="C162" s="13"/>
      <c r="D162" s="13"/>
      <c r="E162" s="13"/>
      <c r="F162" s="13"/>
      <c r="G162" s="13"/>
    </row>
    <row r="163" spans="1:7" ht="12.75" x14ac:dyDescent="0.2">
      <c r="A163" s="13"/>
      <c r="B163" s="13"/>
      <c r="C163" s="13"/>
      <c r="D163" s="13"/>
      <c r="E163" s="13"/>
      <c r="F163" s="13"/>
      <c r="G163" s="13"/>
    </row>
    <row r="164" spans="1:7" ht="12.75" x14ac:dyDescent="0.2">
      <c r="A164" s="13"/>
      <c r="B164" s="13"/>
      <c r="C164" s="13"/>
      <c r="D164" s="13"/>
      <c r="E164" s="13"/>
      <c r="F164" s="13"/>
      <c r="G164" s="13"/>
    </row>
    <row r="165" spans="1:7" ht="12.75" x14ac:dyDescent="0.2">
      <c r="A165" s="13"/>
      <c r="B165" s="13"/>
      <c r="C165" s="13"/>
      <c r="D165" s="13"/>
      <c r="E165" s="13"/>
      <c r="F165" s="13"/>
      <c r="G165" s="13"/>
    </row>
    <row r="166" spans="1:7" ht="12.75" x14ac:dyDescent="0.2">
      <c r="A166" s="13"/>
      <c r="B166" s="13"/>
      <c r="C166" s="13"/>
      <c r="D166" s="13"/>
      <c r="E166" s="13"/>
      <c r="F166" s="13"/>
      <c r="G166" s="13"/>
    </row>
    <row r="167" spans="1:7" ht="12.75" x14ac:dyDescent="0.2">
      <c r="A167" s="13"/>
      <c r="B167" s="13"/>
      <c r="C167" s="13"/>
      <c r="D167" s="13"/>
      <c r="E167" s="13"/>
      <c r="F167" s="13"/>
      <c r="G167" s="13"/>
    </row>
    <row r="168" spans="1:7" ht="12.75" x14ac:dyDescent="0.2">
      <c r="A168" s="13"/>
      <c r="B168" s="13"/>
      <c r="C168" s="13"/>
      <c r="D168" s="13"/>
      <c r="E168" s="13"/>
      <c r="F168" s="13"/>
      <c r="G168" s="13"/>
    </row>
    <row r="169" spans="1:7" ht="12.75" x14ac:dyDescent="0.2">
      <c r="A169" s="13"/>
      <c r="B169" s="13"/>
      <c r="C169" s="13"/>
      <c r="D169" s="13"/>
      <c r="E169" s="13"/>
      <c r="F169" s="13"/>
      <c r="G169" s="13"/>
    </row>
    <row r="170" spans="1:7" ht="12.75" x14ac:dyDescent="0.2">
      <c r="A170" s="13"/>
      <c r="B170" s="13"/>
      <c r="C170" s="13"/>
      <c r="D170" s="13"/>
      <c r="E170" s="13"/>
      <c r="F170" s="13"/>
      <c r="G170" s="13"/>
    </row>
    <row r="171" spans="1:7" ht="12.75" x14ac:dyDescent="0.2">
      <c r="A171" s="13"/>
      <c r="B171" s="13"/>
      <c r="C171" s="13"/>
      <c r="D171" s="13"/>
      <c r="E171" s="13"/>
      <c r="F171" s="13"/>
      <c r="G171" s="13"/>
    </row>
    <row r="172" spans="1:7" ht="12.75" x14ac:dyDescent="0.2">
      <c r="A172" s="13"/>
      <c r="B172" s="13"/>
      <c r="C172" s="13"/>
      <c r="D172" s="13"/>
      <c r="E172" s="13"/>
      <c r="F172" s="13"/>
      <c r="G172" s="13"/>
    </row>
    <row r="173" spans="1:7" ht="12.75" x14ac:dyDescent="0.2">
      <c r="A173" s="13"/>
      <c r="B173" s="13"/>
      <c r="C173" s="13"/>
      <c r="D173" s="13"/>
      <c r="E173" s="13"/>
      <c r="F173" s="13"/>
      <c r="G173" s="13"/>
    </row>
    <row r="174" spans="1:7" ht="12.75" x14ac:dyDescent="0.2">
      <c r="A174" s="13"/>
      <c r="B174" s="13"/>
      <c r="C174" s="13"/>
      <c r="D174" s="13"/>
      <c r="E174" s="13"/>
      <c r="F174" s="13"/>
      <c r="G174" s="13"/>
    </row>
    <row r="175" spans="1:7" ht="12.75" x14ac:dyDescent="0.2">
      <c r="A175" s="13"/>
      <c r="B175" s="13"/>
      <c r="C175" s="13"/>
      <c r="D175" s="13"/>
      <c r="E175" s="13"/>
      <c r="F175" s="13"/>
      <c r="G175" s="13"/>
    </row>
    <row r="176" spans="1:7" ht="12.75" x14ac:dyDescent="0.2">
      <c r="A176" s="13"/>
      <c r="B176" s="13"/>
      <c r="C176" s="13"/>
      <c r="D176" s="13"/>
      <c r="E176" s="13"/>
      <c r="F176" s="13"/>
      <c r="G176" s="13"/>
    </row>
    <row r="177" spans="1:7" ht="12.75" x14ac:dyDescent="0.2">
      <c r="A177" s="13"/>
      <c r="B177" s="13"/>
      <c r="C177" s="13"/>
      <c r="D177" s="13"/>
      <c r="E177" s="13"/>
      <c r="F177" s="13"/>
      <c r="G177" s="13"/>
    </row>
    <row r="178" spans="1:7" ht="12.75" x14ac:dyDescent="0.2">
      <c r="A178" s="13"/>
      <c r="B178" s="13"/>
      <c r="C178" s="13"/>
      <c r="D178" s="13"/>
      <c r="E178" s="13"/>
      <c r="F178" s="13"/>
      <c r="G178" s="13"/>
    </row>
    <row r="179" spans="1:7" ht="12.75" x14ac:dyDescent="0.2">
      <c r="A179" s="13"/>
      <c r="B179" s="13"/>
      <c r="C179" s="13"/>
      <c r="D179" s="13"/>
      <c r="E179" s="13"/>
      <c r="F179" s="13"/>
      <c r="G179" s="13"/>
    </row>
    <row r="180" spans="1:7" ht="12.75" x14ac:dyDescent="0.2">
      <c r="A180" s="13"/>
      <c r="B180" s="13"/>
      <c r="C180" s="13"/>
      <c r="D180" s="13"/>
      <c r="E180" s="13"/>
      <c r="F180" s="13"/>
      <c r="G180" s="13"/>
    </row>
    <row r="181" spans="1:7" ht="12.75" x14ac:dyDescent="0.2">
      <c r="A181" s="13"/>
      <c r="B181" s="13"/>
      <c r="C181" s="13"/>
      <c r="D181" s="13"/>
      <c r="E181" s="13"/>
      <c r="F181" s="13"/>
      <c r="G181" s="13"/>
    </row>
    <row r="182" spans="1:7" ht="12.75" x14ac:dyDescent="0.2">
      <c r="A182" s="13"/>
      <c r="B182" s="13"/>
      <c r="C182" s="13"/>
      <c r="D182" s="13"/>
      <c r="E182" s="13"/>
      <c r="F182" s="13"/>
      <c r="G182" s="13"/>
    </row>
    <row r="183" spans="1:7" ht="12.75" x14ac:dyDescent="0.2">
      <c r="A183" s="13"/>
      <c r="B183" s="13"/>
      <c r="C183" s="13"/>
      <c r="D183" s="13"/>
      <c r="E183" s="13"/>
      <c r="F183" s="13"/>
      <c r="G183" s="13"/>
    </row>
    <row r="184" spans="1:7" ht="12.75" x14ac:dyDescent="0.2">
      <c r="A184" s="13"/>
      <c r="B184" s="13"/>
      <c r="C184" s="13"/>
      <c r="D184" s="13"/>
      <c r="E184" s="13"/>
      <c r="F184" s="13"/>
      <c r="G184" s="13"/>
    </row>
    <row r="185" spans="1:7" ht="12.75" x14ac:dyDescent="0.2">
      <c r="A185" s="13"/>
      <c r="B185" s="13"/>
      <c r="C185" s="13"/>
      <c r="D185" s="13"/>
      <c r="E185" s="13"/>
      <c r="F185" s="13"/>
      <c r="G185" s="13"/>
    </row>
    <row r="186" spans="1:7" ht="12.75" x14ac:dyDescent="0.2">
      <c r="A186" s="13"/>
      <c r="B186" s="13"/>
      <c r="C186" s="13"/>
      <c r="D186" s="13"/>
      <c r="E186" s="13"/>
      <c r="F186" s="13"/>
      <c r="G186" s="13"/>
    </row>
    <row r="187" spans="1:7" ht="12.75" x14ac:dyDescent="0.2">
      <c r="A187" s="13"/>
      <c r="B187" s="13"/>
      <c r="C187" s="13"/>
      <c r="D187" s="13"/>
      <c r="E187" s="13"/>
      <c r="F187" s="13"/>
      <c r="G187" s="13"/>
    </row>
    <row r="188" spans="1:7" ht="12.75" x14ac:dyDescent="0.2">
      <c r="A188" s="13"/>
      <c r="B188" s="13"/>
      <c r="C188" s="13"/>
      <c r="D188" s="13"/>
      <c r="E188" s="13"/>
      <c r="F188" s="13"/>
      <c r="G188" s="13"/>
    </row>
    <row r="189" spans="1:7" ht="12.75" x14ac:dyDescent="0.2">
      <c r="A189" s="13"/>
      <c r="B189" s="13"/>
      <c r="C189" s="13"/>
      <c r="D189" s="13"/>
      <c r="E189" s="13"/>
      <c r="F189" s="13"/>
      <c r="G189" s="13"/>
    </row>
    <row r="190" spans="1:7" ht="12.75" x14ac:dyDescent="0.2">
      <c r="A190" s="13"/>
      <c r="B190" s="13"/>
      <c r="C190" s="13"/>
      <c r="D190" s="13"/>
      <c r="E190" s="13"/>
      <c r="F190" s="13"/>
      <c r="G190" s="13"/>
    </row>
    <row r="191" spans="1:7" ht="12.75" x14ac:dyDescent="0.2">
      <c r="A191" s="13"/>
      <c r="B191" s="13"/>
      <c r="C191" s="13"/>
      <c r="D191" s="13"/>
      <c r="E191" s="13"/>
      <c r="F191" s="13"/>
      <c r="G191" s="13"/>
    </row>
    <row r="192" spans="1:7" ht="12.75" x14ac:dyDescent="0.2">
      <c r="A192" s="13"/>
      <c r="B192" s="13"/>
      <c r="C192" s="13"/>
      <c r="D192" s="13"/>
      <c r="E192" s="13"/>
      <c r="F192" s="13"/>
      <c r="G192" s="13"/>
    </row>
    <row r="193" spans="1:7" ht="12.75" x14ac:dyDescent="0.2">
      <c r="A193" s="13"/>
      <c r="B193" s="13"/>
      <c r="C193" s="13"/>
      <c r="D193" s="13"/>
      <c r="E193" s="13"/>
      <c r="F193" s="13"/>
      <c r="G193" s="13"/>
    </row>
    <row r="194" spans="1:7" ht="12.75" x14ac:dyDescent="0.2">
      <c r="A194" s="13"/>
      <c r="B194" s="13"/>
      <c r="C194" s="13"/>
      <c r="D194" s="13"/>
      <c r="E194" s="13"/>
      <c r="F194" s="13"/>
      <c r="G194" s="13"/>
    </row>
    <row r="195" spans="1:7" ht="12.75" x14ac:dyDescent="0.2">
      <c r="A195" s="13"/>
      <c r="B195" s="13"/>
      <c r="C195" s="13"/>
      <c r="D195" s="13"/>
      <c r="E195" s="13"/>
      <c r="F195" s="13"/>
      <c r="G195" s="13"/>
    </row>
    <row r="196" spans="1:7" ht="12.75" x14ac:dyDescent="0.2">
      <c r="A196" s="13"/>
      <c r="B196" s="13"/>
      <c r="C196" s="13"/>
      <c r="D196" s="13"/>
      <c r="E196" s="13"/>
      <c r="F196" s="13"/>
      <c r="G196" s="13"/>
    </row>
    <row r="197" spans="1:7" ht="12.75" x14ac:dyDescent="0.2">
      <c r="A197" s="13"/>
      <c r="B197" s="13"/>
      <c r="C197" s="13"/>
      <c r="D197" s="13"/>
      <c r="E197" s="13"/>
      <c r="F197" s="13"/>
      <c r="G197" s="13"/>
    </row>
    <row r="198" spans="1:7" ht="12.75" x14ac:dyDescent="0.2">
      <c r="A198" s="13"/>
      <c r="B198" s="13"/>
      <c r="C198" s="13"/>
      <c r="D198" s="13"/>
      <c r="E198" s="13"/>
      <c r="F198" s="13"/>
      <c r="G198" s="13"/>
    </row>
    <row r="199" spans="1:7" ht="12.75" x14ac:dyDescent="0.2">
      <c r="A199" s="13"/>
      <c r="B199" s="13"/>
      <c r="C199" s="13"/>
      <c r="D199" s="13"/>
      <c r="E199" s="13"/>
      <c r="F199" s="13"/>
      <c r="G199" s="13"/>
    </row>
    <row r="200" spans="1:7" ht="12.75" x14ac:dyDescent="0.2">
      <c r="A200" s="13"/>
      <c r="B200" s="13"/>
      <c r="C200" s="13"/>
      <c r="D200" s="13"/>
      <c r="E200" s="13"/>
      <c r="F200" s="13"/>
      <c r="G200" s="13"/>
    </row>
    <row r="201" spans="1:7" ht="12.75" x14ac:dyDescent="0.2">
      <c r="A201" s="13"/>
      <c r="B201" s="13"/>
      <c r="C201" s="13"/>
      <c r="D201" s="13"/>
      <c r="E201" s="13"/>
      <c r="F201" s="13"/>
      <c r="G201" s="13"/>
    </row>
    <row r="202" spans="1:7" ht="12.75" x14ac:dyDescent="0.2">
      <c r="A202" s="13"/>
      <c r="B202" s="13"/>
      <c r="C202" s="13"/>
      <c r="D202" s="13"/>
      <c r="E202" s="13"/>
      <c r="F202" s="13"/>
      <c r="G202" s="13"/>
    </row>
    <row r="203" spans="1:7" ht="12.75" x14ac:dyDescent="0.2">
      <c r="A203" s="13"/>
      <c r="B203" s="13"/>
      <c r="C203" s="13"/>
      <c r="D203" s="13"/>
      <c r="E203" s="13"/>
      <c r="F203" s="13"/>
      <c r="G203" s="13"/>
    </row>
    <row r="204" spans="1:7" ht="12.75" x14ac:dyDescent="0.2">
      <c r="A204" s="13"/>
      <c r="B204" s="13"/>
      <c r="C204" s="13"/>
      <c r="D204" s="13"/>
      <c r="E204" s="13"/>
      <c r="F204" s="13"/>
      <c r="G204" s="13"/>
    </row>
    <row r="205" spans="1:7" ht="12.75" x14ac:dyDescent="0.2">
      <c r="A205" s="13"/>
      <c r="B205" s="13"/>
      <c r="C205" s="13"/>
      <c r="D205" s="13"/>
      <c r="E205" s="13"/>
      <c r="F205" s="13"/>
      <c r="G205" s="13"/>
    </row>
    <row r="206" spans="1:7" ht="12.75" x14ac:dyDescent="0.2">
      <c r="A206" s="13"/>
      <c r="B206" s="13"/>
      <c r="C206" s="13"/>
      <c r="D206" s="13"/>
      <c r="E206" s="13"/>
      <c r="F206" s="13"/>
      <c r="G206" s="13"/>
    </row>
    <row r="207" spans="1:7" ht="12.75" x14ac:dyDescent="0.2">
      <c r="A207" s="13"/>
      <c r="B207" s="13"/>
      <c r="C207" s="13"/>
      <c r="D207" s="13"/>
      <c r="E207" s="13"/>
      <c r="F207" s="13"/>
      <c r="G207" s="13"/>
    </row>
    <row r="208" spans="1:7" ht="12.75" x14ac:dyDescent="0.2">
      <c r="A208" s="13"/>
      <c r="B208" s="13"/>
      <c r="C208" s="13"/>
      <c r="D208" s="13"/>
      <c r="E208" s="13"/>
      <c r="F208" s="13"/>
      <c r="G208" s="13"/>
    </row>
    <row r="209" spans="1:7" ht="12.75" x14ac:dyDescent="0.2">
      <c r="A209" s="13"/>
      <c r="B209" s="13"/>
      <c r="C209" s="13"/>
      <c r="D209" s="13"/>
      <c r="E209" s="13"/>
      <c r="F209" s="13"/>
      <c r="G209" s="13"/>
    </row>
    <row r="210" spans="1:7" ht="12.75" x14ac:dyDescent="0.2">
      <c r="A210" s="13"/>
      <c r="B210" s="13"/>
      <c r="C210" s="13"/>
      <c r="D210" s="13"/>
      <c r="E210" s="13"/>
      <c r="F210" s="13"/>
      <c r="G210" s="13"/>
    </row>
    <row r="211" spans="1:7" ht="12.75" x14ac:dyDescent="0.2">
      <c r="A211" s="13"/>
      <c r="B211" s="13"/>
      <c r="C211" s="13"/>
      <c r="D211" s="13"/>
      <c r="E211" s="13"/>
      <c r="F211" s="13"/>
      <c r="G211" s="13"/>
    </row>
    <row r="212" spans="1:7" ht="12.75" x14ac:dyDescent="0.2">
      <c r="A212" s="13"/>
      <c r="B212" s="13"/>
      <c r="C212" s="13"/>
      <c r="D212" s="13"/>
      <c r="E212" s="13"/>
      <c r="F212" s="13"/>
      <c r="G212" s="13"/>
    </row>
    <row r="213" spans="1:7" ht="12.75" x14ac:dyDescent="0.2">
      <c r="A213" s="13"/>
      <c r="B213" s="13"/>
      <c r="C213" s="13"/>
      <c r="D213" s="13"/>
      <c r="E213" s="13"/>
      <c r="F213" s="13"/>
      <c r="G213" s="13"/>
    </row>
    <row r="214" spans="1:7" ht="12.75" x14ac:dyDescent="0.2">
      <c r="A214" s="13"/>
      <c r="B214" s="13"/>
      <c r="C214" s="13"/>
      <c r="D214" s="13"/>
      <c r="E214" s="13"/>
      <c r="F214" s="13"/>
      <c r="G214" s="13"/>
    </row>
    <row r="215" spans="1:7" ht="12.75" x14ac:dyDescent="0.2">
      <c r="A215" s="13"/>
      <c r="B215" s="13"/>
      <c r="C215" s="13"/>
      <c r="D215" s="13"/>
      <c r="E215" s="13"/>
      <c r="F215" s="13"/>
      <c r="G215" s="13"/>
    </row>
    <row r="216" spans="1:7" ht="12.75" x14ac:dyDescent="0.2">
      <c r="A216" s="13"/>
      <c r="B216" s="13"/>
      <c r="C216" s="13"/>
      <c r="D216" s="13"/>
      <c r="E216" s="13"/>
      <c r="F216" s="13"/>
      <c r="G216" s="13"/>
    </row>
    <row r="217" spans="1:7" ht="12.75" x14ac:dyDescent="0.2">
      <c r="A217" s="13"/>
      <c r="B217" s="13"/>
      <c r="C217" s="13"/>
      <c r="D217" s="13"/>
      <c r="E217" s="13"/>
      <c r="F217" s="13"/>
      <c r="G217" s="13"/>
    </row>
    <row r="218" spans="1:7" ht="12.75" x14ac:dyDescent="0.2">
      <c r="A218" s="13"/>
      <c r="B218" s="13"/>
      <c r="C218" s="13"/>
      <c r="D218" s="13"/>
      <c r="E218" s="13"/>
      <c r="F218" s="13"/>
      <c r="G218" s="13"/>
    </row>
    <row r="219" spans="1:7" ht="12.75" x14ac:dyDescent="0.2">
      <c r="A219" s="13"/>
      <c r="B219" s="13"/>
      <c r="C219" s="13"/>
      <c r="D219" s="13"/>
      <c r="E219" s="13"/>
      <c r="F219" s="13"/>
      <c r="G219" s="13"/>
    </row>
    <row r="220" spans="1:7" ht="12.75" x14ac:dyDescent="0.2">
      <c r="A220" s="13"/>
      <c r="B220" s="13"/>
      <c r="C220" s="13"/>
      <c r="D220" s="13"/>
      <c r="E220" s="13"/>
      <c r="F220" s="13"/>
      <c r="G220" s="13"/>
    </row>
    <row r="221" spans="1:7" ht="12.75" x14ac:dyDescent="0.2">
      <c r="A221" s="13"/>
      <c r="B221" s="13"/>
      <c r="C221" s="13"/>
      <c r="D221" s="13"/>
      <c r="E221" s="13"/>
      <c r="F221" s="13"/>
      <c r="G221" s="13"/>
    </row>
    <row r="222" spans="1:7" ht="12.75" x14ac:dyDescent="0.2">
      <c r="A222" s="13"/>
      <c r="B222" s="13"/>
      <c r="C222" s="13"/>
      <c r="D222" s="13"/>
      <c r="E222" s="13"/>
      <c r="F222" s="13"/>
      <c r="G222" s="13"/>
    </row>
    <row r="223" spans="1:7" ht="12.75" x14ac:dyDescent="0.2">
      <c r="A223" s="13"/>
      <c r="B223" s="13"/>
      <c r="C223" s="13"/>
      <c r="D223" s="13"/>
      <c r="E223" s="13"/>
      <c r="F223" s="13"/>
      <c r="G223" s="13"/>
    </row>
    <row r="224" spans="1:7" ht="12.75" x14ac:dyDescent="0.2">
      <c r="A224" s="13"/>
      <c r="B224" s="13"/>
      <c r="C224" s="13"/>
      <c r="D224" s="13"/>
      <c r="E224" s="13"/>
      <c r="F224" s="13"/>
      <c r="G224" s="13"/>
    </row>
    <row r="225" spans="1:7" ht="12.75" x14ac:dyDescent="0.2">
      <c r="A225" s="13"/>
      <c r="B225" s="13"/>
      <c r="C225" s="13"/>
      <c r="D225" s="13"/>
      <c r="E225" s="13"/>
      <c r="F225" s="13"/>
      <c r="G225" s="13"/>
    </row>
    <row r="226" spans="1:7" ht="12.75" x14ac:dyDescent="0.2">
      <c r="A226" s="13"/>
      <c r="B226" s="13"/>
      <c r="C226" s="13"/>
      <c r="D226" s="13"/>
      <c r="E226" s="13"/>
      <c r="F226" s="13"/>
      <c r="G226" s="13"/>
    </row>
    <row r="227" spans="1:7" ht="12.75" x14ac:dyDescent="0.2">
      <c r="A227" s="13"/>
      <c r="B227" s="13"/>
      <c r="C227" s="13"/>
      <c r="D227" s="13"/>
      <c r="E227" s="13"/>
      <c r="F227" s="13"/>
      <c r="G227" s="13"/>
    </row>
    <row r="228" spans="1:7" ht="12.75" x14ac:dyDescent="0.2">
      <c r="A228" s="13"/>
      <c r="B228" s="13"/>
      <c r="C228" s="13"/>
      <c r="D228" s="13"/>
      <c r="E228" s="13"/>
      <c r="F228" s="13"/>
      <c r="G228" s="13"/>
    </row>
    <row r="229" spans="1:7" ht="12.75" x14ac:dyDescent="0.2">
      <c r="A229" s="13"/>
      <c r="B229" s="13"/>
      <c r="C229" s="13"/>
      <c r="D229" s="13"/>
      <c r="E229" s="13"/>
      <c r="F229" s="13"/>
      <c r="G229" s="13"/>
    </row>
    <row r="230" spans="1:7" ht="12.75" x14ac:dyDescent="0.2">
      <c r="A230" s="13"/>
      <c r="B230" s="13"/>
      <c r="C230" s="13"/>
      <c r="D230" s="13"/>
      <c r="E230" s="13"/>
      <c r="F230" s="13"/>
      <c r="G230" s="13"/>
    </row>
    <row r="231" spans="1:7" ht="12.75" x14ac:dyDescent="0.2">
      <c r="A231" s="13"/>
      <c r="B231" s="13"/>
      <c r="C231" s="13"/>
      <c r="D231" s="13"/>
      <c r="E231" s="13"/>
      <c r="F231" s="13"/>
      <c r="G231" s="13"/>
    </row>
    <row r="232" spans="1:7" ht="12.75" x14ac:dyDescent="0.2">
      <c r="A232" s="13"/>
      <c r="B232" s="13"/>
      <c r="C232" s="13"/>
      <c r="D232" s="13"/>
      <c r="E232" s="13"/>
      <c r="F232" s="13"/>
      <c r="G232" s="13"/>
    </row>
    <row r="233" spans="1:7" ht="12.75" x14ac:dyDescent="0.2">
      <c r="A233" s="13"/>
      <c r="B233" s="13"/>
      <c r="C233" s="13"/>
      <c r="D233" s="13"/>
      <c r="E233" s="13"/>
      <c r="F233" s="13"/>
      <c r="G233" s="13"/>
    </row>
    <row r="234" spans="1:7" ht="12.75" x14ac:dyDescent="0.2">
      <c r="A234" s="13"/>
      <c r="B234" s="13"/>
      <c r="C234" s="13"/>
      <c r="D234" s="13"/>
      <c r="E234" s="13"/>
      <c r="F234" s="13"/>
      <c r="G234" s="13"/>
    </row>
    <row r="235" spans="1:7" ht="12.75" x14ac:dyDescent="0.2">
      <c r="A235" s="13"/>
      <c r="B235" s="13"/>
      <c r="C235" s="13"/>
      <c r="D235" s="13"/>
      <c r="E235" s="13"/>
      <c r="F235" s="13"/>
      <c r="G235" s="13"/>
    </row>
    <row r="236" spans="1:7" ht="12.75" x14ac:dyDescent="0.2">
      <c r="A236" s="13"/>
      <c r="B236" s="13"/>
      <c r="C236" s="13"/>
      <c r="D236" s="13"/>
      <c r="E236" s="13"/>
      <c r="F236" s="13"/>
      <c r="G236" s="13"/>
    </row>
    <row r="237" spans="1:7" ht="12.75" x14ac:dyDescent="0.2">
      <c r="A237" s="13"/>
      <c r="B237" s="13"/>
      <c r="C237" s="13"/>
      <c r="D237" s="13"/>
      <c r="E237" s="13"/>
      <c r="F237" s="13"/>
      <c r="G237" s="13"/>
    </row>
    <row r="238" spans="1:7" ht="12.75" x14ac:dyDescent="0.2">
      <c r="A238" s="13"/>
      <c r="B238" s="13"/>
      <c r="C238" s="13"/>
      <c r="D238" s="13"/>
      <c r="E238" s="13"/>
      <c r="F238" s="13"/>
      <c r="G238" s="13"/>
    </row>
    <row r="239" spans="1:7" ht="12.75" x14ac:dyDescent="0.2">
      <c r="A239" s="13"/>
      <c r="B239" s="13"/>
      <c r="C239" s="13"/>
      <c r="D239" s="13"/>
      <c r="E239" s="13"/>
      <c r="F239" s="13"/>
      <c r="G239" s="13"/>
    </row>
    <row r="240" spans="1:7" ht="12.75" x14ac:dyDescent="0.2">
      <c r="A240" s="13"/>
      <c r="B240" s="13"/>
      <c r="C240" s="13"/>
      <c r="D240" s="13"/>
      <c r="E240" s="13"/>
      <c r="F240" s="13"/>
      <c r="G240" s="13"/>
    </row>
    <row r="241" spans="1:7" ht="12.75" x14ac:dyDescent="0.2">
      <c r="A241" s="13"/>
      <c r="B241" s="13"/>
      <c r="C241" s="13"/>
      <c r="D241" s="13"/>
      <c r="E241" s="13"/>
      <c r="F241" s="13"/>
      <c r="G241" s="13"/>
    </row>
    <row r="242" spans="1:7" ht="12.75" x14ac:dyDescent="0.2">
      <c r="A242" s="13"/>
      <c r="B242" s="13"/>
      <c r="C242" s="13"/>
      <c r="D242" s="13"/>
      <c r="E242" s="13"/>
      <c r="F242" s="13"/>
      <c r="G242" s="13"/>
    </row>
    <row r="243" spans="1:7" ht="12.75" x14ac:dyDescent="0.2">
      <c r="A243" s="13"/>
      <c r="B243" s="13"/>
      <c r="C243" s="13"/>
      <c r="D243" s="13"/>
      <c r="E243" s="13"/>
      <c r="F243" s="13"/>
      <c r="G243" s="13"/>
    </row>
    <row r="244" spans="1:7" ht="12.75" x14ac:dyDescent="0.2">
      <c r="A244" s="13"/>
      <c r="B244" s="13"/>
      <c r="C244" s="13"/>
      <c r="D244" s="13"/>
      <c r="E244" s="13"/>
      <c r="F244" s="13"/>
      <c r="G244" s="13"/>
    </row>
    <row r="245" spans="1:7" ht="12.75" x14ac:dyDescent="0.2">
      <c r="A245" s="13"/>
      <c r="B245" s="13"/>
      <c r="C245" s="13"/>
      <c r="D245" s="13"/>
      <c r="E245" s="13"/>
      <c r="F245" s="13"/>
      <c r="G245" s="13"/>
    </row>
    <row r="246" spans="1:7" ht="12.75" x14ac:dyDescent="0.2">
      <c r="A246" s="13"/>
      <c r="B246" s="13"/>
      <c r="C246" s="13"/>
      <c r="D246" s="13"/>
      <c r="E246" s="13"/>
      <c r="F246" s="13"/>
      <c r="G246" s="13"/>
    </row>
    <row r="247" spans="1:7" ht="12.75" x14ac:dyDescent="0.2">
      <c r="A247" s="13"/>
      <c r="B247" s="13"/>
      <c r="C247" s="13"/>
      <c r="D247" s="13"/>
      <c r="E247" s="13"/>
      <c r="F247" s="13"/>
      <c r="G247" s="13"/>
    </row>
    <row r="248" spans="1:7" ht="12.75" x14ac:dyDescent="0.2">
      <c r="A248" s="13"/>
      <c r="B248" s="13"/>
      <c r="C248" s="13"/>
      <c r="D248" s="13"/>
      <c r="E248" s="13"/>
      <c r="F248" s="13"/>
      <c r="G248" s="13"/>
    </row>
    <row r="249" spans="1:7" ht="12.75" x14ac:dyDescent="0.2">
      <c r="A249" s="13"/>
      <c r="B249" s="13"/>
      <c r="C249" s="13"/>
      <c r="D249" s="13"/>
      <c r="E249" s="13"/>
      <c r="F249" s="13"/>
      <c r="G249" s="13"/>
    </row>
    <row r="250" spans="1:7" ht="12.75" x14ac:dyDescent="0.2">
      <c r="A250" s="13"/>
      <c r="B250" s="13"/>
      <c r="C250" s="13"/>
      <c r="D250" s="13"/>
      <c r="E250" s="13"/>
      <c r="F250" s="13"/>
      <c r="G250" s="13"/>
    </row>
    <row r="251" spans="1:7" ht="12.75" x14ac:dyDescent="0.2">
      <c r="A251" s="13"/>
      <c r="B251" s="13"/>
      <c r="C251" s="13"/>
      <c r="D251" s="13"/>
      <c r="E251" s="13"/>
      <c r="F251" s="13"/>
      <c r="G251" s="13"/>
    </row>
    <row r="252" spans="1:7" ht="12.75" x14ac:dyDescent="0.2">
      <c r="A252" s="13"/>
      <c r="B252" s="13"/>
      <c r="C252" s="13"/>
      <c r="D252" s="13"/>
      <c r="E252" s="13"/>
      <c r="F252" s="13"/>
      <c r="G252" s="13"/>
    </row>
    <row r="253" spans="1:7" ht="12.75" x14ac:dyDescent="0.2">
      <c r="A253" s="13"/>
      <c r="B253" s="13"/>
      <c r="C253" s="13"/>
      <c r="D253" s="13"/>
      <c r="E253" s="13"/>
      <c r="F253" s="13"/>
      <c r="G253" s="13"/>
    </row>
    <row r="254" spans="1:7" ht="12.75" x14ac:dyDescent="0.2">
      <c r="A254" s="13"/>
      <c r="B254" s="13"/>
      <c r="C254" s="13"/>
      <c r="D254" s="13"/>
      <c r="E254" s="13"/>
      <c r="F254" s="13"/>
      <c r="G254" s="13"/>
    </row>
    <row r="255" spans="1:7" ht="12.75" x14ac:dyDescent="0.2">
      <c r="A255" s="13"/>
      <c r="B255" s="13"/>
      <c r="C255" s="13"/>
      <c r="D255" s="13"/>
      <c r="E255" s="13"/>
      <c r="F255" s="13"/>
      <c r="G255" s="13"/>
    </row>
    <row r="256" spans="1:7" ht="12.75" x14ac:dyDescent="0.2">
      <c r="A256" s="13"/>
      <c r="B256" s="13"/>
      <c r="C256" s="13"/>
      <c r="D256" s="13"/>
      <c r="E256" s="13"/>
      <c r="F256" s="13"/>
      <c r="G256" s="13"/>
    </row>
    <row r="257" spans="1:7" ht="12.75" x14ac:dyDescent="0.2">
      <c r="A257" s="13"/>
      <c r="B257" s="13"/>
      <c r="C257" s="13"/>
      <c r="D257" s="13"/>
      <c r="E257" s="13"/>
      <c r="F257" s="13"/>
      <c r="G257" s="13"/>
    </row>
    <row r="258" spans="1:7" ht="12.75" x14ac:dyDescent="0.2">
      <c r="A258" s="13"/>
      <c r="B258" s="13"/>
      <c r="C258" s="13"/>
      <c r="D258" s="13"/>
      <c r="E258" s="13"/>
      <c r="F258" s="13"/>
      <c r="G258" s="13"/>
    </row>
    <row r="259" spans="1:7" ht="12.75" x14ac:dyDescent="0.2">
      <c r="A259" s="13"/>
      <c r="B259" s="13"/>
      <c r="C259" s="13"/>
      <c r="D259" s="13"/>
      <c r="E259" s="13"/>
      <c r="F259" s="13"/>
      <c r="G259" s="13"/>
    </row>
    <row r="260" spans="1:7" ht="12.75" x14ac:dyDescent="0.2">
      <c r="A260" s="13"/>
      <c r="B260" s="13"/>
      <c r="C260" s="13"/>
      <c r="D260" s="13"/>
      <c r="E260" s="13"/>
      <c r="F260" s="13"/>
      <c r="G260" s="13"/>
    </row>
    <row r="261" spans="1:7" ht="12.75" x14ac:dyDescent="0.2">
      <c r="A261" s="13"/>
      <c r="B261" s="13"/>
      <c r="C261" s="13"/>
      <c r="D261" s="13"/>
      <c r="E261" s="13"/>
      <c r="F261" s="13"/>
      <c r="G261" s="13"/>
    </row>
    <row r="262" spans="1:7" ht="12.75" x14ac:dyDescent="0.2">
      <c r="A262" s="13"/>
      <c r="B262" s="13"/>
      <c r="C262" s="13"/>
      <c r="D262" s="13"/>
      <c r="E262" s="13"/>
      <c r="F262" s="13"/>
      <c r="G262" s="13"/>
    </row>
    <row r="263" spans="1:7" ht="12.75" x14ac:dyDescent="0.2">
      <c r="A263" s="13"/>
      <c r="B263" s="13"/>
      <c r="C263" s="13"/>
      <c r="D263" s="13"/>
      <c r="E263" s="13"/>
      <c r="F263" s="13"/>
      <c r="G263" s="13"/>
    </row>
    <row r="264" spans="1:7" ht="12.75" x14ac:dyDescent="0.2">
      <c r="A264" s="13"/>
      <c r="B264" s="13"/>
      <c r="C264" s="13"/>
      <c r="D264" s="13"/>
      <c r="E264" s="13"/>
      <c r="F264" s="13"/>
      <c r="G264" s="13"/>
    </row>
    <row r="265" spans="1:7" ht="12.75" x14ac:dyDescent="0.2">
      <c r="A265" s="13"/>
      <c r="B265" s="13"/>
      <c r="C265" s="13"/>
      <c r="D265" s="13"/>
      <c r="E265" s="13"/>
      <c r="F265" s="13"/>
      <c r="G265" s="13"/>
    </row>
    <row r="266" spans="1:7" ht="12.75" x14ac:dyDescent="0.2">
      <c r="A266" s="13"/>
      <c r="B266" s="13"/>
      <c r="C266" s="13"/>
      <c r="D266" s="13"/>
      <c r="E266" s="13"/>
      <c r="F266" s="13"/>
      <c r="G266" s="13"/>
    </row>
    <row r="267" spans="1:7" ht="12.75" x14ac:dyDescent="0.2">
      <c r="A267" s="13"/>
      <c r="B267" s="13"/>
      <c r="C267" s="13"/>
      <c r="D267" s="13"/>
      <c r="E267" s="13"/>
      <c r="F267" s="13"/>
      <c r="G267" s="13"/>
    </row>
    <row r="268" spans="1:7" ht="12.75" x14ac:dyDescent="0.2">
      <c r="A268" s="13"/>
      <c r="B268" s="13"/>
      <c r="C268" s="13"/>
      <c r="D268" s="13"/>
      <c r="E268" s="13"/>
      <c r="F268" s="13"/>
      <c r="G268" s="13"/>
    </row>
    <row r="269" spans="1:7" ht="12.75" x14ac:dyDescent="0.2">
      <c r="A269" s="13"/>
      <c r="B269" s="13"/>
      <c r="C269" s="13"/>
      <c r="D269" s="13"/>
      <c r="E269" s="13"/>
      <c r="F269" s="13"/>
      <c r="G269" s="13"/>
    </row>
    <row r="270" spans="1:7" ht="12.75" x14ac:dyDescent="0.2">
      <c r="A270" s="13"/>
      <c r="B270" s="13"/>
      <c r="C270" s="13"/>
      <c r="D270" s="13"/>
      <c r="E270" s="13"/>
      <c r="F270" s="13"/>
      <c r="G270" s="13"/>
    </row>
    <row r="271" spans="1:7" ht="12.75" x14ac:dyDescent="0.2">
      <c r="A271" s="13"/>
      <c r="B271" s="13"/>
      <c r="C271" s="13"/>
      <c r="D271" s="13"/>
      <c r="E271" s="13"/>
      <c r="F271" s="13"/>
      <c r="G271" s="13"/>
    </row>
    <row r="272" spans="1:7" ht="12.75" x14ac:dyDescent="0.2">
      <c r="A272" s="13"/>
      <c r="B272" s="13"/>
      <c r="C272" s="13"/>
      <c r="D272" s="13"/>
      <c r="E272" s="13"/>
      <c r="F272" s="13"/>
      <c r="G272" s="13"/>
    </row>
    <row r="273" spans="1:7" ht="12.75" x14ac:dyDescent="0.2">
      <c r="A273" s="13"/>
      <c r="B273" s="13"/>
      <c r="C273" s="13"/>
      <c r="D273" s="13"/>
      <c r="E273" s="13"/>
      <c r="F273" s="13"/>
      <c r="G273" s="13"/>
    </row>
    <row r="274" spans="1:7" ht="12.75" x14ac:dyDescent="0.2">
      <c r="A274" s="13"/>
      <c r="B274" s="13"/>
      <c r="C274" s="13"/>
      <c r="D274" s="13"/>
      <c r="E274" s="13"/>
      <c r="F274" s="13"/>
      <c r="G274" s="13"/>
    </row>
    <row r="275" spans="1:7" ht="12.75" x14ac:dyDescent="0.2">
      <c r="A275" s="13"/>
      <c r="B275" s="13"/>
      <c r="C275" s="13"/>
      <c r="D275" s="13"/>
      <c r="E275" s="13"/>
      <c r="F275" s="13"/>
      <c r="G275" s="13"/>
    </row>
    <row r="276" spans="1:7" ht="12.75" x14ac:dyDescent="0.2">
      <c r="A276" s="13"/>
      <c r="B276" s="13"/>
      <c r="C276" s="13"/>
      <c r="D276" s="13"/>
      <c r="E276" s="13"/>
      <c r="F276" s="13"/>
      <c r="G276" s="13"/>
    </row>
    <row r="277" spans="1:7" ht="12.75" x14ac:dyDescent="0.2">
      <c r="A277" s="13"/>
      <c r="B277" s="13"/>
      <c r="C277" s="13"/>
      <c r="D277" s="13"/>
      <c r="E277" s="13"/>
      <c r="F277" s="13"/>
      <c r="G277" s="13"/>
    </row>
    <row r="278" spans="1:7" ht="12.75" x14ac:dyDescent="0.2">
      <c r="A278" s="13"/>
      <c r="B278" s="13"/>
      <c r="C278" s="13"/>
      <c r="D278" s="13"/>
      <c r="E278" s="13"/>
      <c r="F278" s="13"/>
      <c r="G278" s="13"/>
    </row>
    <row r="279" spans="1:7" ht="12.75" x14ac:dyDescent="0.2">
      <c r="A279" s="13"/>
      <c r="B279" s="13"/>
      <c r="C279" s="13"/>
      <c r="D279" s="13"/>
      <c r="E279" s="13"/>
      <c r="F279" s="13"/>
      <c r="G279" s="13"/>
    </row>
    <row r="280" spans="1:7" ht="12.75" x14ac:dyDescent="0.2">
      <c r="A280" s="13"/>
      <c r="B280" s="13"/>
      <c r="C280" s="13"/>
      <c r="D280" s="13"/>
      <c r="E280" s="13"/>
      <c r="F280" s="13"/>
      <c r="G280" s="13"/>
    </row>
    <row r="281" spans="1:7" ht="12.75" x14ac:dyDescent="0.2">
      <c r="A281" s="13"/>
      <c r="B281" s="13"/>
      <c r="C281" s="13"/>
      <c r="D281" s="13"/>
      <c r="E281" s="13"/>
      <c r="F281" s="13"/>
      <c r="G281" s="13"/>
    </row>
    <row r="282" spans="1:7" ht="12.75" x14ac:dyDescent="0.2">
      <c r="A282" s="13"/>
      <c r="B282" s="13"/>
      <c r="C282" s="13"/>
      <c r="D282" s="13"/>
      <c r="E282" s="13"/>
      <c r="F282" s="13"/>
      <c r="G282" s="13"/>
    </row>
    <row r="283" spans="1:7" ht="12.75" x14ac:dyDescent="0.2">
      <c r="A283" s="13"/>
      <c r="B283" s="13"/>
      <c r="C283" s="13"/>
      <c r="D283" s="13"/>
      <c r="E283" s="13"/>
      <c r="F283" s="13"/>
      <c r="G283" s="13"/>
    </row>
    <row r="284" spans="1:7" ht="12.75" x14ac:dyDescent="0.2">
      <c r="A284" s="13"/>
      <c r="B284" s="13"/>
      <c r="C284" s="13"/>
      <c r="D284" s="13"/>
      <c r="E284" s="13"/>
      <c r="F284" s="13"/>
      <c r="G284" s="13"/>
    </row>
    <row r="285" spans="1:7" ht="12.75" x14ac:dyDescent="0.2">
      <c r="A285" s="13"/>
      <c r="B285" s="13"/>
      <c r="C285" s="13"/>
      <c r="D285" s="13"/>
      <c r="E285" s="13"/>
      <c r="F285" s="13"/>
      <c r="G285" s="13"/>
    </row>
    <row r="286" spans="1:7" ht="12.75" x14ac:dyDescent="0.2">
      <c r="A286" s="13"/>
      <c r="B286" s="13"/>
      <c r="C286" s="13"/>
      <c r="D286" s="13"/>
      <c r="E286" s="13"/>
      <c r="F286" s="13"/>
      <c r="G286" s="13"/>
    </row>
    <row r="287" spans="1:7" ht="12.75" x14ac:dyDescent="0.2">
      <c r="A287" s="13"/>
      <c r="B287" s="13"/>
      <c r="C287" s="13"/>
      <c r="D287" s="13"/>
      <c r="E287" s="13"/>
      <c r="F287" s="13"/>
      <c r="G287" s="13"/>
    </row>
    <row r="288" spans="1:7" ht="12.75" x14ac:dyDescent="0.2">
      <c r="A288" s="13"/>
      <c r="B288" s="13"/>
      <c r="C288" s="13"/>
      <c r="D288" s="13"/>
      <c r="E288" s="13"/>
      <c r="F288" s="13"/>
      <c r="G288" s="13"/>
    </row>
    <row r="289" spans="1:7" ht="12.75" x14ac:dyDescent="0.2">
      <c r="A289" s="13"/>
      <c r="B289" s="13"/>
      <c r="C289" s="13"/>
      <c r="D289" s="13"/>
      <c r="E289" s="13"/>
      <c r="F289" s="13"/>
      <c r="G289" s="13"/>
    </row>
    <row r="290" spans="1:7" ht="12.75" x14ac:dyDescent="0.2">
      <c r="A290" s="13"/>
      <c r="B290" s="13"/>
      <c r="C290" s="13"/>
      <c r="D290" s="13"/>
      <c r="E290" s="13"/>
      <c r="F290" s="13"/>
      <c r="G290" s="13"/>
    </row>
    <row r="291" spans="1:7" ht="12.75" x14ac:dyDescent="0.2">
      <c r="A291" s="13"/>
      <c r="B291" s="13"/>
      <c r="C291" s="13"/>
      <c r="D291" s="13"/>
      <c r="E291" s="13"/>
      <c r="F291" s="13"/>
      <c r="G291" s="13"/>
    </row>
    <row r="292" spans="1:7" ht="12.75" x14ac:dyDescent="0.2">
      <c r="A292" s="13"/>
      <c r="B292" s="13"/>
      <c r="C292" s="13"/>
      <c r="D292" s="13"/>
      <c r="E292" s="13"/>
      <c r="F292" s="13"/>
      <c r="G292" s="13"/>
    </row>
    <row r="293" spans="1:7" ht="12.75" x14ac:dyDescent="0.2">
      <c r="A293" s="13"/>
      <c r="B293" s="13"/>
      <c r="C293" s="13"/>
      <c r="D293" s="13"/>
      <c r="E293" s="13"/>
      <c r="F293" s="13"/>
      <c r="G293" s="13"/>
    </row>
    <row r="294" spans="1:7" ht="12.75" x14ac:dyDescent="0.2">
      <c r="A294" s="13"/>
      <c r="B294" s="13"/>
      <c r="C294" s="13"/>
      <c r="D294" s="13"/>
      <c r="E294" s="13"/>
      <c r="F294" s="13"/>
      <c r="G294" s="13"/>
    </row>
    <row r="295" spans="1:7" ht="12.75" x14ac:dyDescent="0.2">
      <c r="A295" s="13"/>
      <c r="B295" s="13"/>
      <c r="C295" s="13"/>
      <c r="D295" s="13"/>
      <c r="E295" s="13"/>
      <c r="F295" s="13"/>
      <c r="G295" s="13"/>
    </row>
    <row r="296" spans="1:7" ht="12.75" x14ac:dyDescent="0.2">
      <c r="A296" s="13"/>
      <c r="B296" s="13"/>
      <c r="C296" s="13"/>
      <c r="D296" s="13"/>
      <c r="E296" s="13"/>
      <c r="F296" s="13"/>
      <c r="G296" s="13"/>
    </row>
    <row r="297" spans="1:7" ht="12.75" x14ac:dyDescent="0.2">
      <c r="A297" s="13"/>
      <c r="B297" s="13"/>
      <c r="C297" s="13"/>
      <c r="D297" s="13"/>
      <c r="E297" s="13"/>
      <c r="F297" s="13"/>
      <c r="G297" s="13"/>
    </row>
    <row r="298" spans="1:7" ht="12.75" x14ac:dyDescent="0.2">
      <c r="A298" s="13"/>
      <c r="B298" s="13"/>
      <c r="C298" s="13"/>
      <c r="D298" s="13"/>
      <c r="E298" s="13"/>
      <c r="F298" s="13"/>
      <c r="G298" s="13"/>
    </row>
    <row r="299" spans="1:7" ht="12.75" x14ac:dyDescent="0.2">
      <c r="A299" s="13"/>
      <c r="B299" s="13"/>
      <c r="C299" s="13"/>
      <c r="D299" s="13"/>
      <c r="E299" s="13"/>
      <c r="F299" s="13"/>
      <c r="G299" s="13"/>
    </row>
    <row r="300" spans="1:7" ht="12.75" x14ac:dyDescent="0.2">
      <c r="A300" s="13"/>
      <c r="B300" s="13"/>
      <c r="C300" s="13"/>
      <c r="D300" s="13"/>
      <c r="E300" s="13"/>
      <c r="F300" s="13"/>
      <c r="G300" s="13"/>
    </row>
    <row r="301" spans="1:7" ht="12.75" x14ac:dyDescent="0.2">
      <c r="A301" s="13"/>
      <c r="B301" s="13"/>
      <c r="C301" s="13"/>
      <c r="D301" s="13"/>
      <c r="E301" s="13"/>
      <c r="F301" s="13"/>
      <c r="G301" s="13"/>
    </row>
    <row r="302" spans="1:7" ht="12.75" x14ac:dyDescent="0.2">
      <c r="A302" s="13"/>
      <c r="B302" s="13"/>
      <c r="C302" s="13"/>
      <c r="D302" s="13"/>
      <c r="E302" s="13"/>
      <c r="F302" s="13"/>
      <c r="G302" s="13"/>
    </row>
    <row r="303" spans="1:7" ht="12.75" x14ac:dyDescent="0.2">
      <c r="A303" s="13"/>
      <c r="B303" s="13"/>
      <c r="C303" s="13"/>
      <c r="D303" s="13"/>
      <c r="E303" s="13"/>
      <c r="F303" s="13"/>
      <c r="G303" s="13"/>
    </row>
    <row r="304" spans="1:7" ht="12.75" x14ac:dyDescent="0.2">
      <c r="A304" s="13"/>
      <c r="B304" s="13"/>
      <c r="C304" s="13"/>
      <c r="D304" s="13"/>
      <c r="E304" s="13"/>
      <c r="F304" s="13"/>
      <c r="G304" s="13"/>
    </row>
    <row r="305" spans="1:7" ht="12.75" x14ac:dyDescent="0.2">
      <c r="A305" s="13"/>
      <c r="B305" s="13"/>
      <c r="C305" s="13"/>
      <c r="D305" s="13"/>
      <c r="E305" s="13"/>
      <c r="F305" s="13"/>
      <c r="G305" s="13"/>
    </row>
    <row r="306" spans="1:7" ht="12.75" x14ac:dyDescent="0.2">
      <c r="A306" s="13"/>
      <c r="B306" s="13"/>
      <c r="C306" s="13"/>
      <c r="D306" s="13"/>
      <c r="E306" s="13"/>
      <c r="F306" s="13"/>
      <c r="G306" s="13"/>
    </row>
    <row r="307" spans="1:7" ht="12.75" x14ac:dyDescent="0.2">
      <c r="A307" s="13"/>
      <c r="B307" s="13"/>
      <c r="C307" s="13"/>
      <c r="D307" s="13"/>
      <c r="E307" s="13"/>
      <c r="F307" s="13"/>
      <c r="G307" s="13"/>
    </row>
    <row r="308" spans="1:7" ht="12.75" x14ac:dyDescent="0.2">
      <c r="A308" s="13"/>
      <c r="B308" s="13"/>
      <c r="C308" s="13"/>
      <c r="D308" s="13"/>
      <c r="E308" s="13"/>
      <c r="F308" s="13"/>
      <c r="G308" s="13"/>
    </row>
    <row r="309" spans="1:7" ht="12.75" x14ac:dyDescent="0.2">
      <c r="A309" s="13"/>
      <c r="B309" s="13"/>
      <c r="C309" s="13"/>
      <c r="D309" s="13"/>
      <c r="E309" s="13"/>
      <c r="F309" s="13"/>
      <c r="G309" s="13"/>
    </row>
    <row r="310" spans="1:7" ht="12.75" x14ac:dyDescent="0.2">
      <c r="A310" s="13"/>
      <c r="B310" s="13"/>
      <c r="C310" s="13"/>
      <c r="D310" s="13"/>
      <c r="E310" s="13"/>
      <c r="F310" s="13"/>
      <c r="G310" s="13"/>
    </row>
    <row r="311" spans="1:7" ht="12.75" x14ac:dyDescent="0.2">
      <c r="A311" s="13"/>
      <c r="B311" s="13"/>
      <c r="C311" s="13"/>
      <c r="D311" s="13"/>
      <c r="E311" s="13"/>
      <c r="F311" s="13"/>
      <c r="G311" s="13"/>
    </row>
    <row r="312" spans="1:7" ht="12.75" x14ac:dyDescent="0.2">
      <c r="A312" s="13"/>
      <c r="B312" s="13"/>
      <c r="C312" s="13"/>
      <c r="D312" s="13"/>
      <c r="E312" s="13"/>
      <c r="F312" s="13"/>
      <c r="G312" s="13"/>
    </row>
    <row r="313" spans="1:7" ht="12.75" x14ac:dyDescent="0.2">
      <c r="A313" s="13"/>
      <c r="B313" s="13"/>
      <c r="C313" s="13"/>
      <c r="D313" s="13"/>
      <c r="E313" s="13"/>
      <c r="F313" s="13"/>
      <c r="G313" s="13"/>
    </row>
    <row r="314" spans="1:7" ht="12.75" x14ac:dyDescent="0.2">
      <c r="A314" s="13"/>
      <c r="B314" s="13"/>
      <c r="C314" s="13"/>
      <c r="D314" s="13"/>
      <c r="E314" s="13"/>
      <c r="F314" s="13"/>
      <c r="G314" s="13"/>
    </row>
    <row r="315" spans="1:7" ht="12.75" x14ac:dyDescent="0.2">
      <c r="A315" s="13"/>
      <c r="B315" s="13"/>
      <c r="C315" s="13"/>
      <c r="D315" s="13"/>
      <c r="E315" s="13"/>
      <c r="F315" s="13"/>
      <c r="G315" s="13"/>
    </row>
    <row r="316" spans="1:7" ht="12.75" x14ac:dyDescent="0.2">
      <c r="A316" s="13"/>
      <c r="B316" s="13"/>
      <c r="C316" s="13"/>
      <c r="D316" s="13"/>
      <c r="E316" s="13"/>
      <c r="F316" s="13"/>
      <c r="G316" s="13"/>
    </row>
    <row r="317" spans="1:7" ht="12.75" x14ac:dyDescent="0.2">
      <c r="A317" s="13"/>
      <c r="B317" s="13"/>
      <c r="C317" s="13"/>
      <c r="D317" s="13"/>
      <c r="E317" s="13"/>
      <c r="F317" s="13"/>
      <c r="G317" s="13"/>
    </row>
    <row r="318" spans="1:7" ht="12.75" x14ac:dyDescent="0.2">
      <c r="A318" s="13"/>
      <c r="B318" s="13"/>
      <c r="C318" s="13"/>
      <c r="D318" s="13"/>
      <c r="E318" s="13"/>
      <c r="F318" s="13"/>
      <c r="G318" s="13"/>
    </row>
    <row r="319" spans="1:7" ht="12.75" x14ac:dyDescent="0.2">
      <c r="A319" s="13"/>
      <c r="B319" s="13"/>
      <c r="C319" s="13"/>
      <c r="D319" s="13"/>
      <c r="E319" s="13"/>
      <c r="F319" s="13"/>
      <c r="G319" s="13"/>
    </row>
    <row r="320" spans="1:7" ht="12.75" x14ac:dyDescent="0.2">
      <c r="A320" s="13"/>
      <c r="B320" s="13"/>
      <c r="C320" s="13"/>
      <c r="D320" s="13"/>
      <c r="E320" s="13"/>
      <c r="F320" s="13"/>
      <c r="G320" s="13"/>
    </row>
    <row r="321" spans="1:7" ht="12.75" x14ac:dyDescent="0.2">
      <c r="A321" s="13"/>
      <c r="B321" s="13"/>
      <c r="C321" s="13"/>
      <c r="D321" s="13"/>
      <c r="E321" s="13"/>
      <c r="F321" s="13"/>
      <c r="G321" s="13"/>
    </row>
    <row r="322" spans="1:7" ht="12.75" x14ac:dyDescent="0.2">
      <c r="A322" s="13"/>
      <c r="B322" s="13"/>
      <c r="C322" s="13"/>
      <c r="D322" s="13"/>
      <c r="E322" s="13"/>
      <c r="F322" s="13"/>
      <c r="G322" s="13"/>
    </row>
    <row r="323" spans="1:7" ht="12.75" x14ac:dyDescent="0.2">
      <c r="A323" s="13"/>
      <c r="B323" s="13"/>
      <c r="C323" s="13"/>
      <c r="D323" s="13"/>
      <c r="E323" s="13"/>
      <c r="F323" s="13"/>
      <c r="G323" s="13"/>
    </row>
    <row r="324" spans="1:7" ht="12.75" x14ac:dyDescent="0.2">
      <c r="A324" s="13"/>
      <c r="B324" s="13"/>
      <c r="C324" s="13"/>
      <c r="D324" s="13"/>
      <c r="E324" s="13"/>
      <c r="F324" s="13"/>
      <c r="G324" s="13"/>
    </row>
    <row r="325" spans="1:7" ht="12.75" x14ac:dyDescent="0.2">
      <c r="A325" s="13"/>
      <c r="B325" s="13"/>
      <c r="C325" s="13"/>
      <c r="D325" s="13"/>
      <c r="E325" s="13"/>
      <c r="F325" s="13"/>
      <c r="G325" s="13"/>
    </row>
    <row r="326" spans="1:7" ht="12.75" x14ac:dyDescent="0.2">
      <c r="A326" s="13"/>
      <c r="B326" s="13"/>
      <c r="C326" s="13"/>
      <c r="D326" s="13"/>
      <c r="E326" s="13"/>
      <c r="F326" s="13"/>
      <c r="G326" s="13"/>
    </row>
    <row r="327" spans="1:7" ht="12.75" x14ac:dyDescent="0.2">
      <c r="A327" s="13"/>
      <c r="B327" s="13"/>
      <c r="C327" s="13"/>
      <c r="D327" s="13"/>
      <c r="E327" s="13"/>
      <c r="F327" s="13"/>
      <c r="G327" s="13"/>
    </row>
    <row r="328" spans="1:7" ht="12.75" x14ac:dyDescent="0.2">
      <c r="A328" s="13"/>
      <c r="B328" s="13"/>
      <c r="C328" s="13"/>
      <c r="D328" s="13"/>
      <c r="E328" s="13"/>
      <c r="F328" s="13"/>
      <c r="G328" s="13"/>
    </row>
    <row r="329" spans="1:7" ht="12.75" x14ac:dyDescent="0.2">
      <c r="A329" s="13"/>
      <c r="B329" s="13"/>
      <c r="C329" s="13"/>
      <c r="D329" s="13"/>
      <c r="E329" s="13"/>
      <c r="F329" s="13"/>
      <c r="G329" s="13"/>
    </row>
    <row r="330" spans="1:7" ht="12.75" x14ac:dyDescent="0.2">
      <c r="A330" s="13"/>
      <c r="B330" s="13"/>
      <c r="C330" s="13"/>
      <c r="D330" s="13"/>
      <c r="E330" s="13"/>
      <c r="F330" s="13"/>
      <c r="G330" s="13"/>
    </row>
    <row r="331" spans="1:7" ht="12.75" x14ac:dyDescent="0.2">
      <c r="A331" s="13"/>
      <c r="B331" s="13"/>
      <c r="C331" s="13"/>
      <c r="D331" s="13"/>
      <c r="E331" s="13"/>
      <c r="F331" s="13"/>
      <c r="G331" s="13"/>
    </row>
    <row r="332" spans="1:7" ht="12.75" x14ac:dyDescent="0.2">
      <c r="A332" s="13"/>
      <c r="B332" s="13"/>
      <c r="C332" s="13"/>
      <c r="D332" s="13"/>
      <c r="E332" s="13"/>
      <c r="F332" s="13"/>
      <c r="G332" s="13"/>
    </row>
    <row r="333" spans="1:7" ht="12.75" x14ac:dyDescent="0.2">
      <c r="A333" s="13"/>
      <c r="B333" s="13"/>
      <c r="C333" s="13"/>
      <c r="D333" s="13"/>
      <c r="E333" s="13"/>
      <c r="F333" s="13"/>
      <c r="G333" s="13"/>
    </row>
    <row r="334" spans="1:7" ht="12.75" x14ac:dyDescent="0.2">
      <c r="A334" s="13"/>
      <c r="B334" s="13"/>
      <c r="C334" s="13"/>
      <c r="D334" s="13"/>
      <c r="E334" s="13"/>
      <c r="F334" s="13"/>
      <c r="G334" s="13"/>
    </row>
    <row r="335" spans="1:7" ht="12.75" x14ac:dyDescent="0.2">
      <c r="A335" s="13"/>
      <c r="B335" s="13"/>
      <c r="C335" s="13"/>
      <c r="D335" s="13"/>
      <c r="E335" s="13"/>
      <c r="F335" s="13"/>
      <c r="G335" s="13"/>
    </row>
    <row r="336" spans="1:7" ht="12.75" x14ac:dyDescent="0.2">
      <c r="A336" s="13"/>
      <c r="B336" s="13"/>
      <c r="C336" s="13"/>
      <c r="D336" s="13"/>
      <c r="E336" s="13"/>
      <c r="F336" s="13"/>
      <c r="G336" s="13"/>
    </row>
    <row r="337" spans="1:7" ht="12.75" x14ac:dyDescent="0.2">
      <c r="A337" s="13"/>
      <c r="B337" s="13"/>
      <c r="C337" s="13"/>
      <c r="D337" s="13"/>
      <c r="E337" s="13"/>
      <c r="F337" s="13"/>
      <c r="G337" s="13"/>
    </row>
    <row r="338" spans="1:7" ht="12.75" x14ac:dyDescent="0.2">
      <c r="A338" s="13"/>
      <c r="B338" s="13"/>
      <c r="C338" s="13"/>
      <c r="D338" s="13"/>
      <c r="E338" s="13"/>
      <c r="F338" s="13"/>
      <c r="G338" s="13"/>
    </row>
    <row r="339" spans="1:7" ht="12.75" x14ac:dyDescent="0.2">
      <c r="A339" s="13"/>
      <c r="B339" s="13"/>
      <c r="C339" s="13"/>
      <c r="D339" s="13"/>
      <c r="E339" s="13"/>
      <c r="F339" s="13"/>
      <c r="G339" s="13"/>
    </row>
    <row r="340" spans="1:7" ht="12.75" x14ac:dyDescent="0.2">
      <c r="A340" s="13"/>
      <c r="B340" s="13"/>
      <c r="C340" s="13"/>
      <c r="D340" s="13"/>
      <c r="E340" s="13"/>
      <c r="F340" s="13"/>
      <c r="G340" s="13"/>
    </row>
    <row r="341" spans="1:7" ht="12.75" x14ac:dyDescent="0.2">
      <c r="A341" s="13"/>
      <c r="B341" s="13"/>
      <c r="C341" s="13"/>
      <c r="D341" s="13"/>
      <c r="E341" s="13"/>
      <c r="F341" s="13"/>
      <c r="G341" s="13"/>
    </row>
    <row r="342" spans="1:7" ht="12.75" x14ac:dyDescent="0.2">
      <c r="A342" s="13"/>
      <c r="B342" s="13"/>
      <c r="C342" s="13"/>
      <c r="D342" s="13"/>
      <c r="E342" s="13"/>
      <c r="F342" s="13"/>
      <c r="G342" s="13"/>
    </row>
    <row r="343" spans="1:7" ht="12.75" x14ac:dyDescent="0.2">
      <c r="A343" s="13"/>
      <c r="B343" s="13"/>
      <c r="C343" s="13"/>
      <c r="D343" s="13"/>
      <c r="E343" s="13"/>
      <c r="F343" s="13"/>
      <c r="G343" s="13"/>
    </row>
    <row r="344" spans="1:7" ht="12.75" x14ac:dyDescent="0.2">
      <c r="A344" s="13"/>
      <c r="B344" s="13"/>
      <c r="C344" s="13"/>
      <c r="D344" s="13"/>
      <c r="E344" s="13"/>
      <c r="F344" s="13"/>
      <c r="G344" s="13"/>
    </row>
    <row r="345" spans="1:7" ht="12.75" x14ac:dyDescent="0.2">
      <c r="A345" s="13"/>
      <c r="B345" s="13"/>
      <c r="C345" s="13"/>
      <c r="D345" s="13"/>
      <c r="E345" s="13"/>
      <c r="F345" s="13"/>
      <c r="G345" s="13"/>
    </row>
    <row r="346" spans="1:7" ht="12.75" x14ac:dyDescent="0.2">
      <c r="A346" s="13"/>
      <c r="B346" s="13"/>
      <c r="C346" s="13"/>
      <c r="D346" s="13"/>
      <c r="E346" s="13"/>
      <c r="F346" s="13"/>
      <c r="G346" s="13"/>
    </row>
    <row r="347" spans="1:7" ht="12.75" x14ac:dyDescent="0.2">
      <c r="A347" s="13"/>
      <c r="B347" s="13"/>
      <c r="C347" s="13"/>
      <c r="D347" s="13"/>
      <c r="E347" s="13"/>
      <c r="F347" s="13"/>
      <c r="G347" s="13"/>
    </row>
    <row r="348" spans="1:7" ht="12.75" x14ac:dyDescent="0.2">
      <c r="A348" s="13"/>
      <c r="B348" s="13"/>
      <c r="C348" s="13"/>
      <c r="D348" s="13"/>
      <c r="E348" s="13"/>
      <c r="F348" s="13"/>
      <c r="G348" s="13"/>
    </row>
    <row r="349" spans="1:7" ht="12.75" x14ac:dyDescent="0.2">
      <c r="A349" s="13"/>
      <c r="B349" s="13"/>
      <c r="C349" s="13"/>
      <c r="D349" s="13"/>
      <c r="E349" s="13"/>
      <c r="F349" s="13"/>
      <c r="G349" s="13"/>
    </row>
    <row r="350" spans="1:7" ht="12.75" x14ac:dyDescent="0.2">
      <c r="A350" s="13"/>
      <c r="B350" s="13"/>
      <c r="C350" s="13"/>
      <c r="D350" s="13"/>
      <c r="E350" s="13"/>
      <c r="F350" s="13"/>
      <c r="G350" s="13"/>
    </row>
    <row r="351" spans="1:7" ht="12.75" x14ac:dyDescent="0.2">
      <c r="A351" s="13"/>
      <c r="B351" s="13"/>
      <c r="C351" s="13"/>
      <c r="D351" s="13"/>
      <c r="E351" s="13"/>
      <c r="F351" s="13"/>
      <c r="G351" s="13"/>
    </row>
    <row r="352" spans="1:7" ht="12.75" x14ac:dyDescent="0.2">
      <c r="A352" s="13"/>
      <c r="B352" s="13"/>
      <c r="C352" s="13"/>
      <c r="D352" s="13"/>
      <c r="E352" s="13"/>
      <c r="F352" s="13"/>
      <c r="G352" s="13"/>
    </row>
    <row r="353" spans="1:7" ht="12.75" x14ac:dyDescent="0.2">
      <c r="A353" s="13"/>
      <c r="B353" s="13"/>
      <c r="C353" s="13"/>
      <c r="D353" s="13"/>
      <c r="E353" s="13"/>
      <c r="F353" s="13"/>
      <c r="G353" s="13"/>
    </row>
    <row r="354" spans="1:7" ht="12.75" x14ac:dyDescent="0.2">
      <c r="A354" s="13"/>
      <c r="B354" s="13"/>
      <c r="C354" s="13"/>
      <c r="D354" s="13"/>
      <c r="E354" s="13"/>
      <c r="F354" s="13"/>
      <c r="G354" s="13"/>
    </row>
    <row r="355" spans="1:7" ht="12.75" x14ac:dyDescent="0.2">
      <c r="A355" s="13"/>
      <c r="B355" s="13"/>
      <c r="C355" s="13"/>
      <c r="D355" s="13"/>
      <c r="E355" s="13"/>
      <c r="F355" s="13"/>
      <c r="G355" s="13"/>
    </row>
    <row r="356" spans="1:7" ht="12.75" x14ac:dyDescent="0.2">
      <c r="A356" s="13"/>
      <c r="B356" s="13"/>
      <c r="C356" s="13"/>
      <c r="D356" s="13"/>
      <c r="E356" s="13"/>
      <c r="F356" s="13"/>
      <c r="G356" s="13"/>
    </row>
    <row r="357" spans="1:7" ht="12.75" x14ac:dyDescent="0.2">
      <c r="A357" s="13"/>
      <c r="B357" s="13"/>
      <c r="C357" s="13"/>
      <c r="D357" s="13"/>
      <c r="E357" s="13"/>
      <c r="F357" s="13"/>
      <c r="G357" s="13"/>
    </row>
    <row r="358" spans="1:7" ht="12.75" x14ac:dyDescent="0.2">
      <c r="A358" s="13"/>
      <c r="B358" s="13"/>
      <c r="C358" s="13"/>
      <c r="D358" s="13"/>
      <c r="E358" s="13"/>
      <c r="F358" s="13"/>
      <c r="G358" s="13"/>
    </row>
    <row r="359" spans="1:7" ht="12.75" x14ac:dyDescent="0.2">
      <c r="A359" s="13"/>
      <c r="B359" s="13"/>
      <c r="C359" s="13"/>
      <c r="D359" s="13"/>
      <c r="E359" s="13"/>
      <c r="F359" s="13"/>
      <c r="G359" s="13"/>
    </row>
    <row r="360" spans="1:7" ht="12.75" x14ac:dyDescent="0.2">
      <c r="A360" s="13"/>
      <c r="B360" s="13"/>
      <c r="C360" s="13"/>
      <c r="D360" s="13"/>
      <c r="E360" s="13"/>
      <c r="F360" s="13"/>
      <c r="G360" s="13"/>
    </row>
    <row r="361" spans="1:7" ht="12.75" x14ac:dyDescent="0.2">
      <c r="A361" s="13"/>
      <c r="B361" s="13"/>
      <c r="C361" s="13"/>
      <c r="D361" s="13"/>
      <c r="E361" s="13"/>
      <c r="F361" s="13"/>
      <c r="G361" s="13"/>
    </row>
    <row r="362" spans="1:7" ht="12.75" x14ac:dyDescent="0.2">
      <c r="A362" s="13"/>
      <c r="B362" s="13"/>
      <c r="C362" s="13"/>
      <c r="D362" s="13"/>
      <c r="E362" s="13"/>
      <c r="F362" s="13"/>
      <c r="G362" s="13"/>
    </row>
    <row r="363" spans="1:7" ht="12.75" x14ac:dyDescent="0.2">
      <c r="A363" s="13"/>
      <c r="B363" s="13"/>
      <c r="C363" s="13"/>
      <c r="D363" s="13"/>
      <c r="E363" s="13"/>
      <c r="F363" s="13"/>
      <c r="G363" s="13"/>
    </row>
    <row r="364" spans="1:7" ht="12.75" x14ac:dyDescent="0.2">
      <c r="A364" s="13"/>
      <c r="B364" s="13"/>
      <c r="C364" s="13"/>
      <c r="D364" s="13"/>
      <c r="E364" s="13"/>
      <c r="F364" s="13"/>
      <c r="G364" s="13"/>
    </row>
    <row r="365" spans="1:7" ht="12.75" x14ac:dyDescent="0.2">
      <c r="A365" s="13"/>
      <c r="B365" s="13"/>
      <c r="C365" s="13"/>
      <c r="D365" s="13"/>
      <c r="E365" s="13"/>
      <c r="F365" s="13"/>
      <c r="G365" s="13"/>
    </row>
    <row r="366" spans="1:7" ht="12.75" x14ac:dyDescent="0.2">
      <c r="A366" s="13"/>
      <c r="B366" s="13"/>
      <c r="C366" s="13"/>
      <c r="D366" s="13"/>
      <c r="E366" s="13"/>
      <c r="F366" s="13"/>
      <c r="G366" s="13"/>
    </row>
    <row r="367" spans="1:7" ht="12.75" x14ac:dyDescent="0.2">
      <c r="A367" s="13"/>
      <c r="B367" s="13"/>
      <c r="C367" s="13"/>
      <c r="D367" s="13"/>
      <c r="E367" s="13"/>
      <c r="F367" s="13"/>
      <c r="G367" s="13"/>
    </row>
    <row r="368" spans="1:7" ht="12.75" x14ac:dyDescent="0.2">
      <c r="A368" s="13"/>
      <c r="B368" s="13"/>
      <c r="C368" s="13"/>
      <c r="D368" s="13"/>
      <c r="E368" s="13"/>
      <c r="F368" s="13"/>
      <c r="G368" s="13"/>
    </row>
    <row r="369" spans="1:7" ht="12.75" x14ac:dyDescent="0.2">
      <c r="A369" s="13"/>
      <c r="B369" s="13"/>
      <c r="C369" s="13"/>
      <c r="D369" s="13"/>
      <c r="E369" s="13"/>
      <c r="F369" s="13"/>
      <c r="G369" s="13"/>
    </row>
    <row r="370" spans="1:7" ht="12.75" x14ac:dyDescent="0.2">
      <c r="A370" s="13"/>
      <c r="B370" s="13"/>
      <c r="C370" s="13"/>
      <c r="D370" s="13"/>
      <c r="E370" s="13"/>
      <c r="F370" s="13"/>
      <c r="G370" s="13"/>
    </row>
    <row r="371" spans="1:7" ht="12.75" x14ac:dyDescent="0.2">
      <c r="A371" s="13"/>
      <c r="B371" s="13"/>
      <c r="C371" s="13"/>
      <c r="D371" s="13"/>
      <c r="E371" s="13"/>
      <c r="F371" s="13"/>
      <c r="G371" s="13"/>
    </row>
    <row r="372" spans="1:7" ht="12.75" x14ac:dyDescent="0.2">
      <c r="A372" s="13"/>
      <c r="B372" s="13"/>
      <c r="C372" s="13"/>
      <c r="D372" s="13"/>
      <c r="E372" s="13"/>
      <c r="F372" s="13"/>
      <c r="G372" s="13"/>
    </row>
    <row r="373" spans="1:7" ht="12.75" x14ac:dyDescent="0.2">
      <c r="A373" s="13"/>
      <c r="B373" s="13"/>
      <c r="C373" s="13"/>
      <c r="D373" s="13"/>
      <c r="E373" s="13"/>
      <c r="F373" s="13"/>
      <c r="G373" s="13"/>
    </row>
    <row r="374" spans="1:7" ht="12.75" x14ac:dyDescent="0.2">
      <c r="A374" s="13"/>
      <c r="B374" s="13"/>
      <c r="C374" s="13"/>
      <c r="D374" s="13"/>
      <c r="E374" s="13"/>
      <c r="F374" s="13"/>
      <c r="G374" s="13"/>
    </row>
    <row r="375" spans="1:7" ht="12.75" x14ac:dyDescent="0.2">
      <c r="A375" s="13"/>
      <c r="B375" s="13"/>
      <c r="C375" s="13"/>
      <c r="D375" s="13"/>
      <c r="E375" s="13"/>
      <c r="F375" s="13"/>
      <c r="G375" s="13"/>
    </row>
    <row r="376" spans="1:7" ht="12.75" x14ac:dyDescent="0.2">
      <c r="A376" s="13"/>
      <c r="B376" s="13"/>
      <c r="C376" s="13"/>
      <c r="D376" s="13"/>
      <c r="E376" s="13"/>
      <c r="F376" s="13"/>
      <c r="G376" s="13"/>
    </row>
    <row r="377" spans="1:7" ht="12.75" x14ac:dyDescent="0.2">
      <c r="A377" s="13"/>
      <c r="B377" s="13"/>
      <c r="C377" s="13"/>
      <c r="D377" s="13"/>
      <c r="E377" s="13"/>
      <c r="F377" s="13"/>
      <c r="G377" s="13"/>
    </row>
    <row r="378" spans="1:7" ht="12.75" x14ac:dyDescent="0.2">
      <c r="A378" s="13"/>
      <c r="B378" s="13"/>
      <c r="C378" s="13"/>
      <c r="D378" s="13"/>
      <c r="E378" s="13"/>
      <c r="F378" s="13"/>
      <c r="G378" s="13"/>
    </row>
    <row r="379" spans="1:7" ht="12.75" x14ac:dyDescent="0.2">
      <c r="A379" s="13"/>
      <c r="B379" s="13"/>
      <c r="C379" s="13"/>
      <c r="D379" s="13"/>
      <c r="E379" s="13"/>
      <c r="F379" s="13"/>
      <c r="G379" s="13"/>
    </row>
    <row r="380" spans="1:7" ht="12.75" x14ac:dyDescent="0.2">
      <c r="A380" s="13"/>
      <c r="B380" s="13"/>
      <c r="C380" s="13"/>
      <c r="D380" s="13"/>
      <c r="E380" s="13"/>
      <c r="F380" s="13"/>
      <c r="G380" s="13"/>
    </row>
    <row r="381" spans="1:7" ht="12.75" x14ac:dyDescent="0.2">
      <c r="A381" s="13"/>
      <c r="B381" s="13"/>
      <c r="C381" s="13"/>
      <c r="D381" s="13"/>
      <c r="E381" s="13"/>
      <c r="F381" s="13"/>
      <c r="G381" s="13"/>
    </row>
    <row r="382" spans="1:7" ht="12.75" x14ac:dyDescent="0.2">
      <c r="A382" s="13"/>
      <c r="B382" s="13"/>
      <c r="C382" s="13"/>
      <c r="D382" s="13"/>
      <c r="E382" s="13"/>
      <c r="F382" s="13"/>
      <c r="G382" s="13"/>
    </row>
    <row r="383" spans="1:7" ht="12.75" x14ac:dyDescent="0.2">
      <c r="A383" s="13"/>
      <c r="B383" s="13"/>
      <c r="C383" s="13"/>
      <c r="D383" s="13"/>
      <c r="E383" s="13"/>
      <c r="F383" s="13"/>
      <c r="G383" s="13"/>
    </row>
    <row r="384" spans="1:7" ht="12.75" x14ac:dyDescent="0.2">
      <c r="A384" s="13"/>
      <c r="B384" s="13"/>
      <c r="C384" s="13"/>
      <c r="D384" s="13"/>
      <c r="E384" s="13"/>
      <c r="F384" s="13"/>
      <c r="G384" s="13"/>
    </row>
    <row r="385" spans="1:7" ht="12.75" x14ac:dyDescent="0.2">
      <c r="A385" s="13"/>
      <c r="B385" s="13"/>
      <c r="C385" s="13"/>
      <c r="D385" s="13"/>
      <c r="E385" s="13"/>
      <c r="F385" s="13"/>
      <c r="G385" s="13"/>
    </row>
    <row r="386" spans="1:7" ht="12.75" x14ac:dyDescent="0.2">
      <c r="A386" s="13"/>
      <c r="B386" s="13"/>
      <c r="C386" s="13"/>
      <c r="D386" s="13"/>
      <c r="E386" s="13"/>
      <c r="F386" s="13"/>
      <c r="G386" s="13"/>
    </row>
    <row r="387" spans="1:7" ht="12.75" x14ac:dyDescent="0.2">
      <c r="A387" s="13"/>
      <c r="B387" s="13"/>
      <c r="C387" s="13"/>
      <c r="D387" s="13"/>
      <c r="E387" s="13"/>
      <c r="F387" s="13"/>
      <c r="G387" s="13"/>
    </row>
    <row r="388" spans="1:7" ht="12.75" x14ac:dyDescent="0.2">
      <c r="A388" s="13"/>
      <c r="B388" s="13"/>
      <c r="C388" s="13"/>
      <c r="D388" s="13"/>
      <c r="E388" s="13"/>
      <c r="F388" s="13"/>
      <c r="G388" s="13"/>
    </row>
    <row r="389" spans="1:7" ht="12.75" x14ac:dyDescent="0.2">
      <c r="A389" s="13"/>
      <c r="B389" s="13"/>
      <c r="C389" s="13"/>
      <c r="D389" s="13"/>
      <c r="E389" s="13"/>
      <c r="F389" s="13"/>
      <c r="G389" s="13"/>
    </row>
    <row r="390" spans="1:7" ht="12.75" x14ac:dyDescent="0.2">
      <c r="A390" s="13"/>
      <c r="B390" s="13"/>
      <c r="C390" s="13"/>
      <c r="D390" s="13"/>
      <c r="E390" s="13"/>
      <c r="F390" s="13"/>
      <c r="G390" s="13"/>
    </row>
    <row r="391" spans="1:7" ht="12.75" x14ac:dyDescent="0.2">
      <c r="A391" s="13"/>
      <c r="B391" s="13"/>
      <c r="C391" s="13"/>
      <c r="D391" s="13"/>
      <c r="E391" s="13"/>
      <c r="F391" s="13"/>
      <c r="G391" s="13"/>
    </row>
    <row r="392" spans="1:7" ht="12.75" x14ac:dyDescent="0.2">
      <c r="A392" s="13"/>
      <c r="B392" s="13"/>
      <c r="C392" s="13"/>
      <c r="D392" s="13"/>
      <c r="E392" s="13"/>
      <c r="F392" s="13"/>
      <c r="G392" s="13"/>
    </row>
    <row r="393" spans="1:7" ht="12.75" x14ac:dyDescent="0.2">
      <c r="A393" s="13"/>
      <c r="B393" s="13"/>
      <c r="C393" s="13"/>
      <c r="D393" s="13"/>
      <c r="E393" s="13"/>
      <c r="F393" s="13"/>
      <c r="G393" s="13"/>
    </row>
    <row r="394" spans="1:7" ht="12.75" x14ac:dyDescent="0.2">
      <c r="A394" s="13"/>
      <c r="B394" s="13"/>
      <c r="C394" s="13"/>
      <c r="D394" s="13"/>
      <c r="E394" s="13"/>
      <c r="F394" s="13"/>
      <c r="G394" s="13"/>
    </row>
    <row r="395" spans="1:7" ht="12.75" x14ac:dyDescent="0.2">
      <c r="A395" s="13"/>
      <c r="B395" s="13"/>
      <c r="C395" s="13"/>
      <c r="D395" s="13"/>
      <c r="E395" s="13"/>
      <c r="F395" s="13"/>
      <c r="G395" s="13"/>
    </row>
    <row r="396" spans="1:7" ht="12.75" x14ac:dyDescent="0.2">
      <c r="A396" s="13"/>
      <c r="B396" s="13"/>
      <c r="C396" s="13"/>
      <c r="D396" s="13"/>
      <c r="E396" s="13"/>
      <c r="F396" s="13"/>
      <c r="G396" s="13"/>
    </row>
    <row r="397" spans="1:7" ht="12.75" x14ac:dyDescent="0.2">
      <c r="A397" s="13"/>
      <c r="B397" s="13"/>
      <c r="C397" s="13"/>
      <c r="D397" s="13"/>
      <c r="E397" s="13"/>
      <c r="F397" s="13"/>
      <c r="G397" s="13"/>
    </row>
    <row r="398" spans="1:7" ht="12.75" x14ac:dyDescent="0.2">
      <c r="A398" s="13"/>
      <c r="B398" s="13"/>
      <c r="C398" s="13"/>
      <c r="D398" s="13"/>
      <c r="E398" s="13"/>
      <c r="F398" s="13"/>
      <c r="G398" s="13"/>
    </row>
    <row r="399" spans="1:7" ht="12.75" x14ac:dyDescent="0.2">
      <c r="A399" s="13"/>
      <c r="B399" s="13"/>
      <c r="C399" s="13"/>
      <c r="D399" s="13"/>
      <c r="E399" s="13"/>
      <c r="F399" s="13"/>
      <c r="G399" s="13"/>
    </row>
    <row r="400" spans="1:7" ht="12.75" x14ac:dyDescent="0.2">
      <c r="A400" s="13"/>
      <c r="B400" s="13"/>
      <c r="C400" s="13"/>
      <c r="D400" s="13"/>
      <c r="E400" s="13"/>
      <c r="F400" s="13"/>
      <c r="G400" s="13"/>
    </row>
    <row r="401" spans="1:7" ht="12.75" x14ac:dyDescent="0.2">
      <c r="A401" s="13"/>
      <c r="B401" s="13"/>
      <c r="C401" s="13"/>
      <c r="D401" s="13"/>
      <c r="E401" s="13"/>
      <c r="F401" s="13"/>
      <c r="G401" s="13"/>
    </row>
    <row r="402" spans="1:7" ht="12.75" x14ac:dyDescent="0.2">
      <c r="A402" s="13"/>
      <c r="B402" s="13"/>
      <c r="C402" s="13"/>
      <c r="D402" s="13"/>
      <c r="E402" s="13"/>
      <c r="F402" s="13"/>
      <c r="G402" s="13"/>
    </row>
    <row r="403" spans="1:7" ht="12.75" x14ac:dyDescent="0.2">
      <c r="A403" s="13"/>
      <c r="B403" s="13"/>
      <c r="C403" s="13"/>
      <c r="D403" s="13"/>
      <c r="E403" s="13"/>
      <c r="F403" s="13"/>
      <c r="G403" s="13"/>
    </row>
    <row r="404" spans="1:7" ht="12.75" x14ac:dyDescent="0.2">
      <c r="A404" s="13"/>
      <c r="B404" s="13"/>
      <c r="C404" s="13"/>
      <c r="D404" s="13"/>
      <c r="E404" s="13"/>
      <c r="F404" s="13"/>
      <c r="G404" s="13"/>
    </row>
    <row r="405" spans="1:7" ht="12.75" x14ac:dyDescent="0.2">
      <c r="A405" s="13"/>
      <c r="B405" s="13"/>
      <c r="C405" s="13"/>
      <c r="D405" s="13"/>
      <c r="E405" s="13"/>
      <c r="F405" s="13"/>
      <c r="G405" s="13"/>
    </row>
    <row r="406" spans="1:7" ht="12.75" x14ac:dyDescent="0.2">
      <c r="A406" s="13"/>
      <c r="B406" s="13"/>
      <c r="C406" s="13"/>
      <c r="D406" s="13"/>
      <c r="E406" s="13"/>
      <c r="F406" s="13"/>
      <c r="G406" s="13"/>
    </row>
    <row r="407" spans="1:7" ht="12.75" x14ac:dyDescent="0.2">
      <c r="A407" s="13"/>
      <c r="B407" s="13"/>
      <c r="C407" s="13"/>
      <c r="D407" s="13"/>
      <c r="E407" s="13"/>
      <c r="F407" s="13"/>
      <c r="G407" s="13"/>
    </row>
    <row r="408" spans="1:7" ht="12.75" x14ac:dyDescent="0.2">
      <c r="A408" s="13"/>
      <c r="B408" s="13"/>
      <c r="C408" s="13"/>
      <c r="D408" s="13"/>
      <c r="E408" s="13"/>
      <c r="F408" s="13"/>
      <c r="G408" s="13"/>
    </row>
    <row r="409" spans="1:7" ht="12.75" x14ac:dyDescent="0.2">
      <c r="A409" s="13"/>
      <c r="B409" s="13"/>
      <c r="C409" s="13"/>
      <c r="D409" s="13"/>
      <c r="E409" s="13"/>
      <c r="F409" s="13"/>
      <c r="G409" s="13"/>
    </row>
    <row r="410" spans="1:7" ht="12.75" x14ac:dyDescent="0.2">
      <c r="A410" s="13"/>
      <c r="B410" s="13"/>
      <c r="C410" s="13"/>
      <c r="D410" s="13"/>
      <c r="E410" s="13"/>
      <c r="F410" s="13"/>
      <c r="G410" s="13"/>
    </row>
    <row r="411" spans="1:7" ht="12.75" x14ac:dyDescent="0.2">
      <c r="A411" s="13"/>
      <c r="B411" s="13"/>
      <c r="C411" s="13"/>
      <c r="D411" s="13"/>
      <c r="E411" s="13"/>
      <c r="F411" s="13"/>
      <c r="G411" s="13"/>
    </row>
    <row r="412" spans="1:7" ht="12.75" x14ac:dyDescent="0.2">
      <c r="A412" s="13"/>
      <c r="B412" s="13"/>
      <c r="C412" s="13"/>
      <c r="D412" s="13"/>
      <c r="E412" s="13"/>
      <c r="F412" s="13"/>
      <c r="G412" s="13"/>
    </row>
    <row r="413" spans="1:7" ht="12.75" x14ac:dyDescent="0.2">
      <c r="A413" s="13"/>
      <c r="B413" s="13"/>
      <c r="C413" s="13"/>
      <c r="D413" s="13"/>
      <c r="E413" s="13"/>
      <c r="F413" s="13"/>
      <c r="G413" s="13"/>
    </row>
    <row r="414" spans="1:7" ht="12.75" x14ac:dyDescent="0.2">
      <c r="A414" s="13"/>
      <c r="B414" s="13"/>
      <c r="C414" s="13"/>
      <c r="D414" s="13"/>
      <c r="E414" s="13"/>
      <c r="F414" s="13"/>
      <c r="G414" s="13"/>
    </row>
    <row r="415" spans="1:7" ht="12.75" x14ac:dyDescent="0.2">
      <c r="A415" s="13"/>
      <c r="B415" s="13"/>
      <c r="C415" s="13"/>
      <c r="D415" s="13"/>
      <c r="E415" s="13"/>
      <c r="F415" s="13"/>
      <c r="G415" s="13"/>
    </row>
    <row r="416" spans="1:7" ht="12.75" x14ac:dyDescent="0.2">
      <c r="A416" s="13"/>
      <c r="B416" s="13"/>
      <c r="C416" s="13"/>
      <c r="D416" s="13"/>
      <c r="E416" s="13"/>
      <c r="F416" s="13"/>
      <c r="G416" s="13"/>
    </row>
    <row r="417" spans="1:7" ht="12.75" x14ac:dyDescent="0.2">
      <c r="A417" s="13"/>
      <c r="B417" s="13"/>
      <c r="C417" s="13"/>
      <c r="D417" s="13"/>
      <c r="E417" s="13"/>
      <c r="F417" s="13"/>
      <c r="G417" s="13"/>
    </row>
    <row r="418" spans="1:7" ht="12.75" x14ac:dyDescent="0.2">
      <c r="A418" s="13"/>
      <c r="B418" s="13"/>
      <c r="C418" s="13"/>
      <c r="D418" s="13"/>
      <c r="E418" s="13"/>
      <c r="F418" s="13"/>
      <c r="G418" s="13"/>
    </row>
    <row r="419" spans="1:7" ht="12.75" x14ac:dyDescent="0.2">
      <c r="A419" s="13"/>
      <c r="B419" s="13"/>
      <c r="C419" s="13"/>
      <c r="D419" s="13"/>
      <c r="E419" s="13"/>
      <c r="F419" s="13"/>
      <c r="G419" s="13"/>
    </row>
    <row r="420" spans="1:7" ht="12.75" x14ac:dyDescent="0.2">
      <c r="A420" s="13"/>
      <c r="B420" s="13"/>
      <c r="C420" s="13"/>
      <c r="D420" s="13"/>
      <c r="E420" s="13"/>
      <c r="F420" s="13"/>
      <c r="G420" s="13"/>
    </row>
    <row r="421" spans="1:7" ht="12.75" x14ac:dyDescent="0.2">
      <c r="A421" s="13"/>
      <c r="B421" s="13"/>
      <c r="C421" s="13"/>
      <c r="D421" s="13"/>
      <c r="E421" s="13"/>
      <c r="F421" s="13"/>
      <c r="G421" s="13"/>
    </row>
    <row r="422" spans="1:7" ht="12.75" x14ac:dyDescent="0.2">
      <c r="A422" s="13"/>
      <c r="B422" s="13"/>
      <c r="C422" s="13"/>
      <c r="D422" s="13"/>
      <c r="E422" s="13"/>
      <c r="F422" s="13"/>
      <c r="G422" s="13"/>
    </row>
    <row r="423" spans="1:7" ht="12.75" x14ac:dyDescent="0.2">
      <c r="A423" s="13"/>
      <c r="B423" s="13"/>
      <c r="C423" s="13"/>
      <c r="D423" s="13"/>
      <c r="E423" s="13"/>
      <c r="F423" s="13"/>
      <c r="G423" s="13"/>
    </row>
    <row r="424" spans="1:7" ht="12.75" x14ac:dyDescent="0.2">
      <c r="A424" s="13"/>
      <c r="B424" s="13"/>
      <c r="C424" s="13"/>
      <c r="D424" s="13"/>
      <c r="E424" s="13"/>
      <c r="F424" s="13"/>
      <c r="G424" s="13"/>
    </row>
    <row r="425" spans="1:7" ht="12.75" x14ac:dyDescent="0.2">
      <c r="A425" s="13"/>
      <c r="B425" s="13"/>
      <c r="C425" s="13"/>
      <c r="D425" s="13"/>
      <c r="E425" s="13"/>
      <c r="F425" s="13"/>
      <c r="G425" s="13"/>
    </row>
    <row r="426" spans="1:7" ht="12.75" x14ac:dyDescent="0.2">
      <c r="A426" s="13"/>
      <c r="B426" s="13"/>
      <c r="C426" s="13"/>
      <c r="D426" s="13"/>
      <c r="E426" s="13"/>
      <c r="F426" s="13"/>
      <c r="G426" s="13"/>
    </row>
    <row r="427" spans="1:7" ht="12.75" x14ac:dyDescent="0.2">
      <c r="A427" s="13"/>
      <c r="B427" s="13"/>
      <c r="C427" s="13"/>
      <c r="D427" s="13"/>
      <c r="E427" s="13"/>
      <c r="F427" s="13"/>
      <c r="G427" s="13"/>
    </row>
    <row r="428" spans="1:7" ht="12.75" x14ac:dyDescent="0.2">
      <c r="A428" s="13"/>
      <c r="B428" s="13"/>
      <c r="C428" s="13"/>
      <c r="D428" s="13"/>
      <c r="E428" s="13"/>
      <c r="F428" s="13"/>
      <c r="G428" s="13"/>
    </row>
    <row r="429" spans="1:7" ht="12.75" x14ac:dyDescent="0.2">
      <c r="A429" s="13"/>
      <c r="B429" s="13"/>
      <c r="C429" s="13"/>
      <c r="D429" s="13"/>
      <c r="E429" s="13"/>
      <c r="F429" s="13"/>
      <c r="G429" s="13"/>
    </row>
    <row r="430" spans="1:7" ht="12.75" x14ac:dyDescent="0.2">
      <c r="A430" s="13"/>
      <c r="B430" s="13"/>
      <c r="C430" s="13"/>
      <c r="D430" s="13"/>
      <c r="E430" s="13"/>
      <c r="F430" s="13"/>
      <c r="G430" s="13"/>
    </row>
    <row r="431" spans="1:7" ht="12.75" x14ac:dyDescent="0.2">
      <c r="A431" s="13"/>
      <c r="B431" s="13"/>
      <c r="C431" s="13"/>
      <c r="D431" s="13"/>
      <c r="E431" s="13"/>
      <c r="F431" s="13"/>
      <c r="G431" s="13"/>
    </row>
    <row r="432" spans="1:7" ht="12.75" x14ac:dyDescent="0.2">
      <c r="A432" s="13"/>
      <c r="B432" s="13"/>
      <c r="C432" s="13"/>
      <c r="D432" s="13"/>
      <c r="E432" s="13"/>
      <c r="F432" s="13"/>
      <c r="G432" s="13"/>
    </row>
    <row r="433" spans="1:7" ht="12.75" x14ac:dyDescent="0.2">
      <c r="A433" s="13"/>
      <c r="B433" s="13"/>
      <c r="C433" s="13"/>
      <c r="D433" s="13"/>
      <c r="E433" s="13"/>
      <c r="F433" s="13"/>
      <c r="G433" s="13"/>
    </row>
    <row r="434" spans="1:7" ht="12.75" x14ac:dyDescent="0.2">
      <c r="A434" s="13"/>
      <c r="B434" s="13"/>
      <c r="C434" s="13"/>
      <c r="D434" s="13"/>
      <c r="E434" s="13"/>
      <c r="F434" s="13"/>
      <c r="G434" s="13"/>
    </row>
    <row r="435" spans="1:7" ht="12.75" x14ac:dyDescent="0.2">
      <c r="A435" s="13"/>
      <c r="B435" s="13"/>
      <c r="C435" s="13"/>
      <c r="D435" s="13"/>
      <c r="E435" s="13"/>
      <c r="F435" s="13"/>
      <c r="G435" s="13"/>
    </row>
    <row r="436" spans="1:7" ht="12.75" x14ac:dyDescent="0.2">
      <c r="A436" s="13"/>
      <c r="B436" s="13"/>
      <c r="C436" s="13"/>
      <c r="D436" s="13"/>
      <c r="E436" s="13"/>
      <c r="F436" s="13"/>
      <c r="G436" s="13"/>
    </row>
    <row r="437" spans="1:7" ht="12.75" x14ac:dyDescent="0.2">
      <c r="A437" s="13"/>
      <c r="B437" s="13"/>
      <c r="C437" s="13"/>
      <c r="D437" s="13"/>
      <c r="E437" s="13"/>
      <c r="F437" s="13"/>
      <c r="G437" s="13"/>
    </row>
    <row r="438" spans="1:7" ht="12.75" x14ac:dyDescent="0.2">
      <c r="A438" s="13"/>
      <c r="B438" s="13"/>
      <c r="C438" s="13"/>
      <c r="D438" s="13"/>
      <c r="E438" s="13"/>
      <c r="F438" s="13"/>
      <c r="G438" s="13"/>
    </row>
    <row r="439" spans="1:7" ht="12.75" x14ac:dyDescent="0.2">
      <c r="A439" s="13"/>
      <c r="B439" s="13"/>
      <c r="C439" s="13"/>
      <c r="D439" s="13"/>
      <c r="E439" s="13"/>
      <c r="F439" s="13"/>
      <c r="G439" s="13"/>
    </row>
    <row r="440" spans="1:7" ht="12.75" x14ac:dyDescent="0.2">
      <c r="A440" s="13"/>
      <c r="B440" s="13"/>
      <c r="C440" s="13"/>
      <c r="D440" s="13"/>
      <c r="E440" s="13"/>
      <c r="F440" s="13"/>
      <c r="G440" s="13"/>
    </row>
    <row r="441" spans="1:7" ht="12.75" x14ac:dyDescent="0.2">
      <c r="A441" s="13"/>
      <c r="B441" s="13"/>
      <c r="C441" s="13"/>
      <c r="D441" s="13"/>
      <c r="E441" s="13"/>
      <c r="F441" s="13"/>
      <c r="G441" s="13"/>
    </row>
    <row r="442" spans="1:7" ht="12.75" x14ac:dyDescent="0.2">
      <c r="A442" s="13"/>
      <c r="B442" s="13"/>
      <c r="C442" s="13"/>
      <c r="D442" s="13"/>
      <c r="E442" s="13"/>
      <c r="F442" s="13"/>
      <c r="G442" s="13"/>
    </row>
    <row r="443" spans="1:7" ht="12.75" x14ac:dyDescent="0.2">
      <c r="A443" s="13"/>
      <c r="B443" s="13"/>
      <c r="C443" s="13"/>
      <c r="D443" s="13"/>
      <c r="E443" s="13"/>
      <c r="F443" s="13"/>
      <c r="G443" s="13"/>
    </row>
    <row r="444" spans="1:7" ht="12.75" x14ac:dyDescent="0.2">
      <c r="A444" s="13"/>
      <c r="B444" s="13"/>
      <c r="C444" s="13"/>
      <c r="D444" s="13"/>
      <c r="E444" s="13"/>
      <c r="F444" s="13"/>
      <c r="G444" s="13"/>
    </row>
    <row r="445" spans="1:7" ht="12.75" x14ac:dyDescent="0.2">
      <c r="A445" s="13"/>
      <c r="B445" s="13"/>
      <c r="C445" s="13"/>
      <c r="D445" s="13"/>
      <c r="E445" s="13"/>
      <c r="F445" s="13"/>
      <c r="G445" s="13"/>
    </row>
    <row r="446" spans="1:7" ht="12.75" x14ac:dyDescent="0.2">
      <c r="A446" s="13"/>
      <c r="B446" s="13"/>
      <c r="C446" s="13"/>
      <c r="D446" s="13"/>
      <c r="E446" s="13"/>
      <c r="F446" s="13"/>
      <c r="G446" s="13"/>
    </row>
    <row r="447" spans="1:7" ht="12.75" x14ac:dyDescent="0.2">
      <c r="A447" s="13"/>
      <c r="B447" s="13"/>
      <c r="C447" s="13"/>
      <c r="D447" s="13"/>
      <c r="E447" s="13"/>
      <c r="F447" s="13"/>
      <c r="G447" s="13"/>
    </row>
    <row r="448" spans="1:7" ht="12.75" x14ac:dyDescent="0.2">
      <c r="A448" s="13"/>
      <c r="B448" s="13"/>
      <c r="C448" s="13"/>
      <c r="D448" s="13"/>
      <c r="E448" s="13"/>
      <c r="F448" s="13"/>
      <c r="G448" s="13"/>
    </row>
    <row r="449" spans="1:7" ht="12.75" x14ac:dyDescent="0.2">
      <c r="A449" s="13"/>
      <c r="B449" s="13"/>
      <c r="C449" s="13"/>
      <c r="D449" s="13"/>
      <c r="E449" s="13"/>
      <c r="F449" s="13"/>
      <c r="G449" s="13"/>
    </row>
    <row r="450" spans="1:7" ht="12.75" x14ac:dyDescent="0.2">
      <c r="A450" s="13"/>
      <c r="B450" s="13"/>
      <c r="C450" s="13"/>
      <c r="D450" s="13"/>
      <c r="E450" s="13"/>
      <c r="F450" s="13"/>
      <c r="G450" s="13"/>
    </row>
    <row r="451" spans="1:7" ht="12.75" x14ac:dyDescent="0.2">
      <c r="A451" s="13"/>
      <c r="B451" s="13"/>
      <c r="C451" s="13"/>
      <c r="D451" s="13"/>
      <c r="E451" s="13"/>
      <c r="F451" s="13"/>
      <c r="G451" s="13"/>
    </row>
    <row r="452" spans="1:7" ht="12.75" x14ac:dyDescent="0.2">
      <c r="A452" s="13"/>
      <c r="B452" s="13"/>
      <c r="C452" s="13"/>
      <c r="D452" s="13"/>
      <c r="E452" s="13"/>
      <c r="F452" s="13"/>
      <c r="G452" s="13"/>
    </row>
    <row r="453" spans="1:7" ht="12.75" x14ac:dyDescent="0.2">
      <c r="A453" s="13"/>
      <c r="B453" s="13"/>
      <c r="C453" s="13"/>
      <c r="D453" s="13"/>
      <c r="E453" s="13"/>
      <c r="F453" s="13"/>
      <c r="G453" s="13"/>
    </row>
    <row r="454" spans="1:7" ht="12.75" x14ac:dyDescent="0.2">
      <c r="A454" s="13"/>
      <c r="B454" s="13"/>
      <c r="C454" s="13"/>
      <c r="D454" s="13"/>
      <c r="E454" s="13"/>
      <c r="F454" s="13"/>
      <c r="G454" s="13"/>
    </row>
    <row r="455" spans="1:7" ht="12.75" x14ac:dyDescent="0.2">
      <c r="A455" s="13"/>
      <c r="B455" s="13"/>
      <c r="C455" s="13"/>
      <c r="D455" s="13"/>
      <c r="E455" s="13"/>
      <c r="F455" s="13"/>
      <c r="G455" s="13"/>
    </row>
    <row r="456" spans="1:7" ht="12.75" x14ac:dyDescent="0.2">
      <c r="A456" s="13"/>
      <c r="B456" s="13"/>
      <c r="C456" s="13"/>
      <c r="D456" s="13"/>
      <c r="E456" s="13"/>
      <c r="F456" s="13"/>
      <c r="G456" s="13"/>
    </row>
    <row r="457" spans="1:7" ht="12.75" x14ac:dyDescent="0.2">
      <c r="A457" s="13"/>
      <c r="B457" s="13"/>
      <c r="C457" s="13"/>
      <c r="D457" s="13"/>
      <c r="E457" s="13"/>
      <c r="F457" s="13"/>
      <c r="G457" s="13"/>
    </row>
    <row r="458" spans="1:7" ht="12.75" x14ac:dyDescent="0.2">
      <c r="A458" s="13"/>
      <c r="B458" s="13"/>
      <c r="C458" s="13"/>
      <c r="D458" s="13"/>
      <c r="E458" s="13"/>
      <c r="F458" s="13"/>
      <c r="G458" s="13"/>
    </row>
    <row r="459" spans="1:7" ht="12.75" x14ac:dyDescent="0.2">
      <c r="A459" s="13"/>
      <c r="B459" s="13"/>
      <c r="C459" s="13"/>
      <c r="D459" s="13"/>
      <c r="E459" s="13"/>
      <c r="F459" s="13"/>
      <c r="G459" s="13"/>
    </row>
    <row r="460" spans="1:7" ht="12.75" x14ac:dyDescent="0.2">
      <c r="A460" s="13"/>
      <c r="B460" s="13"/>
      <c r="C460" s="13"/>
      <c r="D460" s="13"/>
      <c r="E460" s="13"/>
      <c r="F460" s="13"/>
      <c r="G460" s="13"/>
    </row>
    <row r="461" spans="1:7" ht="12.75" x14ac:dyDescent="0.2">
      <c r="A461" s="13"/>
      <c r="B461" s="13"/>
      <c r="C461" s="13"/>
      <c r="D461" s="13"/>
      <c r="E461" s="13"/>
      <c r="F461" s="13"/>
      <c r="G461" s="13"/>
    </row>
    <row r="462" spans="1:7" ht="12.75" x14ac:dyDescent="0.2">
      <c r="A462" s="13"/>
      <c r="B462" s="13"/>
      <c r="C462" s="13"/>
      <c r="D462" s="13"/>
      <c r="E462" s="13"/>
      <c r="F462" s="13"/>
      <c r="G462" s="13"/>
    </row>
    <row r="463" spans="1:7" ht="12.75" x14ac:dyDescent="0.2">
      <c r="A463" s="13"/>
      <c r="B463" s="13"/>
      <c r="C463" s="13"/>
      <c r="D463" s="13"/>
      <c r="E463" s="13"/>
      <c r="F463" s="13"/>
      <c r="G463" s="13"/>
    </row>
    <row r="464" spans="1:7" ht="12.75" x14ac:dyDescent="0.2">
      <c r="A464" s="13"/>
      <c r="B464" s="13"/>
      <c r="C464" s="13"/>
      <c r="D464" s="13"/>
      <c r="E464" s="13"/>
      <c r="F464" s="13"/>
      <c r="G464" s="13"/>
    </row>
    <row r="465" spans="1:7" ht="12.75" x14ac:dyDescent="0.2">
      <c r="A465" s="13"/>
      <c r="B465" s="13"/>
      <c r="C465" s="13"/>
      <c r="D465" s="13"/>
      <c r="E465" s="13"/>
      <c r="F465" s="13"/>
      <c r="G465" s="13"/>
    </row>
    <row r="466" spans="1:7" ht="12.75" x14ac:dyDescent="0.2">
      <c r="A466" s="13"/>
      <c r="B466" s="13"/>
      <c r="C466" s="13"/>
      <c r="D466" s="13"/>
      <c r="E466" s="13"/>
      <c r="F466" s="13"/>
      <c r="G466" s="13"/>
    </row>
    <row r="467" spans="1:7" ht="12.75" x14ac:dyDescent="0.2">
      <c r="A467" s="13"/>
      <c r="B467" s="13"/>
      <c r="C467" s="13"/>
      <c r="D467" s="13"/>
      <c r="E467" s="13"/>
      <c r="F467" s="13"/>
      <c r="G467" s="13"/>
    </row>
    <row r="468" spans="1:7" ht="12.75" x14ac:dyDescent="0.2">
      <c r="A468" s="13"/>
      <c r="B468" s="13"/>
      <c r="C468" s="13"/>
      <c r="D468" s="13"/>
      <c r="E468" s="13"/>
      <c r="F468" s="13"/>
      <c r="G468" s="13"/>
    </row>
    <row r="469" spans="1:7" ht="12.75" x14ac:dyDescent="0.2">
      <c r="A469" s="13"/>
      <c r="B469" s="13"/>
      <c r="C469" s="13"/>
      <c r="D469" s="13"/>
      <c r="E469" s="13"/>
      <c r="F469" s="13"/>
      <c r="G469" s="13"/>
    </row>
    <row r="470" spans="1:7" ht="12.75" x14ac:dyDescent="0.2">
      <c r="A470" s="13"/>
      <c r="B470" s="13"/>
      <c r="C470" s="13"/>
      <c r="D470" s="13"/>
      <c r="E470" s="13"/>
      <c r="F470" s="13"/>
      <c r="G470" s="13"/>
    </row>
    <row r="471" spans="1:7" ht="12.75" x14ac:dyDescent="0.2">
      <c r="A471" s="13"/>
      <c r="B471" s="13"/>
      <c r="C471" s="13"/>
      <c r="D471" s="13"/>
      <c r="E471" s="13"/>
      <c r="F471" s="13"/>
      <c r="G471" s="13"/>
    </row>
    <row r="472" spans="1:7" ht="12.75" x14ac:dyDescent="0.2">
      <c r="A472" s="13"/>
      <c r="B472" s="13"/>
      <c r="C472" s="13"/>
      <c r="D472" s="13"/>
      <c r="E472" s="13"/>
      <c r="F472" s="13"/>
      <c r="G472" s="13"/>
    </row>
    <row r="473" spans="1:7" ht="12.75" x14ac:dyDescent="0.2">
      <c r="A473" s="13"/>
      <c r="B473" s="13"/>
      <c r="C473" s="13"/>
      <c r="D473" s="13"/>
      <c r="E473" s="13"/>
      <c r="F473" s="13"/>
      <c r="G473" s="13"/>
    </row>
    <row r="474" spans="1:7" ht="12.75" x14ac:dyDescent="0.2">
      <c r="A474" s="13"/>
      <c r="B474" s="13"/>
      <c r="C474" s="13"/>
      <c r="D474" s="13"/>
      <c r="E474" s="13"/>
      <c r="F474" s="13"/>
      <c r="G474" s="13"/>
    </row>
    <row r="475" spans="1:7" ht="12.75" x14ac:dyDescent="0.2">
      <c r="A475" s="13"/>
      <c r="B475" s="13"/>
      <c r="C475" s="13"/>
      <c r="D475" s="13"/>
      <c r="E475" s="13"/>
      <c r="F475" s="13"/>
      <c r="G475" s="13"/>
    </row>
    <row r="476" spans="1:7" ht="12.75" x14ac:dyDescent="0.2">
      <c r="A476" s="13"/>
      <c r="B476" s="13"/>
      <c r="C476" s="13"/>
      <c r="D476" s="13"/>
      <c r="E476" s="13"/>
      <c r="F476" s="13"/>
      <c r="G476" s="13"/>
    </row>
    <row r="477" spans="1:7" ht="12.75" x14ac:dyDescent="0.2">
      <c r="A477" s="13"/>
      <c r="B477" s="13"/>
      <c r="C477" s="13"/>
      <c r="D477" s="13"/>
      <c r="E477" s="13"/>
      <c r="F477" s="13"/>
      <c r="G477" s="13"/>
    </row>
    <row r="478" spans="1:7" ht="12.75" x14ac:dyDescent="0.2">
      <c r="A478" s="13"/>
      <c r="B478" s="13"/>
      <c r="C478" s="13"/>
      <c r="D478" s="13"/>
      <c r="E478" s="13"/>
      <c r="F478" s="13"/>
      <c r="G478" s="13"/>
    </row>
    <row r="479" spans="1:7" ht="12.75" x14ac:dyDescent="0.2">
      <c r="A479" s="13"/>
      <c r="B479" s="13"/>
      <c r="C479" s="13"/>
      <c r="D479" s="13"/>
      <c r="E479" s="13"/>
      <c r="F479" s="13"/>
      <c r="G479" s="13"/>
    </row>
    <row r="480" spans="1:7" ht="12.75" x14ac:dyDescent="0.2">
      <c r="A480" s="13"/>
      <c r="B480" s="13"/>
      <c r="C480" s="13"/>
      <c r="D480" s="13"/>
      <c r="E480" s="13"/>
      <c r="F480" s="13"/>
      <c r="G480" s="13"/>
    </row>
    <row r="481" spans="1:7" ht="12.75" x14ac:dyDescent="0.2">
      <c r="A481" s="13"/>
      <c r="B481" s="13"/>
      <c r="C481" s="13"/>
      <c r="D481" s="13"/>
      <c r="E481" s="13"/>
      <c r="F481" s="13"/>
      <c r="G481" s="13"/>
    </row>
    <row r="482" spans="1:7" ht="12.75" x14ac:dyDescent="0.2">
      <c r="A482" s="13"/>
      <c r="B482" s="13"/>
      <c r="C482" s="13"/>
      <c r="D482" s="13"/>
      <c r="E482" s="13"/>
      <c r="F482" s="13"/>
      <c r="G482" s="13"/>
    </row>
    <row r="483" spans="1:7" ht="12.75" x14ac:dyDescent="0.2">
      <c r="A483" s="13"/>
      <c r="B483" s="13"/>
      <c r="C483" s="13"/>
      <c r="D483" s="13"/>
      <c r="E483" s="13"/>
      <c r="F483" s="13"/>
      <c r="G483" s="13"/>
    </row>
    <row r="484" spans="1:7" ht="12.75" x14ac:dyDescent="0.2">
      <c r="A484" s="13"/>
      <c r="B484" s="13"/>
      <c r="C484" s="13"/>
      <c r="D484" s="13"/>
      <c r="E484" s="13"/>
      <c r="F484" s="13"/>
      <c r="G484" s="13"/>
    </row>
    <row r="485" spans="1:7" ht="12.75" x14ac:dyDescent="0.2">
      <c r="A485" s="13"/>
      <c r="B485" s="13"/>
      <c r="C485" s="13"/>
      <c r="D485" s="13"/>
      <c r="E485" s="13"/>
      <c r="F485" s="13"/>
      <c r="G485" s="13"/>
    </row>
    <row r="486" spans="1:7" ht="12.75" x14ac:dyDescent="0.2">
      <c r="A486" s="13"/>
      <c r="B486" s="13"/>
      <c r="C486" s="13"/>
      <c r="D486" s="13"/>
      <c r="E486" s="13"/>
      <c r="F486" s="13"/>
      <c r="G486" s="13"/>
    </row>
    <row r="487" spans="1:7" ht="12.75" x14ac:dyDescent="0.2">
      <c r="A487" s="13"/>
      <c r="B487" s="13"/>
      <c r="C487" s="13"/>
      <c r="D487" s="13"/>
      <c r="E487" s="13"/>
      <c r="F487" s="13"/>
      <c r="G487" s="13"/>
    </row>
    <row r="488" spans="1:7" ht="12.75" x14ac:dyDescent="0.2">
      <c r="A488" s="13"/>
      <c r="B488" s="13"/>
      <c r="C488" s="13"/>
      <c r="D488" s="13"/>
      <c r="E488" s="13"/>
      <c r="F488" s="13"/>
      <c r="G488" s="13"/>
    </row>
    <row r="489" spans="1:7" ht="12.75" x14ac:dyDescent="0.2">
      <c r="A489" s="13"/>
      <c r="B489" s="13"/>
      <c r="C489" s="13"/>
      <c r="D489" s="13"/>
      <c r="E489" s="13"/>
      <c r="F489" s="13"/>
      <c r="G489" s="13"/>
    </row>
    <row r="490" spans="1:7" ht="12.75" x14ac:dyDescent="0.2">
      <c r="A490" s="13"/>
      <c r="B490" s="13"/>
      <c r="C490" s="13"/>
      <c r="D490" s="13"/>
      <c r="E490" s="13"/>
      <c r="F490" s="13"/>
      <c r="G490" s="13"/>
    </row>
    <row r="491" spans="1:7" ht="12.75" x14ac:dyDescent="0.2">
      <c r="A491" s="13"/>
      <c r="B491" s="13"/>
      <c r="C491" s="13"/>
      <c r="D491" s="13"/>
      <c r="E491" s="13"/>
      <c r="F491" s="13"/>
      <c r="G491" s="13"/>
    </row>
    <row r="492" spans="1:7" ht="12.75" x14ac:dyDescent="0.2">
      <c r="A492" s="13"/>
      <c r="B492" s="13"/>
      <c r="C492" s="13"/>
      <c r="D492" s="13"/>
      <c r="E492" s="13"/>
      <c r="F492" s="13"/>
      <c r="G492" s="13"/>
    </row>
    <row r="493" spans="1:7" ht="12.75" x14ac:dyDescent="0.2">
      <c r="A493" s="13"/>
      <c r="B493" s="13"/>
      <c r="C493" s="13"/>
      <c r="D493" s="13"/>
      <c r="E493" s="13"/>
      <c r="F493" s="13"/>
      <c r="G493" s="13"/>
    </row>
    <row r="494" spans="1:7" ht="12.75" x14ac:dyDescent="0.2">
      <c r="A494" s="13"/>
      <c r="B494" s="13"/>
      <c r="C494" s="13"/>
      <c r="D494" s="13"/>
      <c r="E494" s="13"/>
      <c r="F494" s="13"/>
      <c r="G494" s="13"/>
    </row>
    <row r="495" spans="1:7" ht="12.75" x14ac:dyDescent="0.2">
      <c r="A495" s="13"/>
      <c r="B495" s="13"/>
      <c r="C495" s="13"/>
      <c r="D495" s="13"/>
      <c r="E495" s="13"/>
      <c r="F495" s="13"/>
      <c r="G495" s="13"/>
    </row>
    <row r="496" spans="1:7" ht="12.75" x14ac:dyDescent="0.2">
      <c r="A496" s="13"/>
      <c r="B496" s="13"/>
      <c r="C496" s="13"/>
      <c r="D496" s="13"/>
      <c r="E496" s="13"/>
      <c r="F496" s="13"/>
      <c r="G496" s="13"/>
    </row>
    <row r="497" spans="1:7" ht="12.75" x14ac:dyDescent="0.2">
      <c r="A497" s="13"/>
      <c r="B497" s="13"/>
      <c r="C497" s="13"/>
      <c r="D497" s="13"/>
      <c r="E497" s="13"/>
      <c r="F497" s="13"/>
      <c r="G497" s="13"/>
    </row>
    <row r="498" spans="1:7" ht="12.75" x14ac:dyDescent="0.2">
      <c r="A498" s="13"/>
      <c r="B498" s="13"/>
      <c r="C498" s="13"/>
      <c r="D498" s="13"/>
      <c r="E498" s="13"/>
      <c r="F498" s="13"/>
      <c r="G498" s="13"/>
    </row>
    <row r="499" spans="1:7" ht="12.75" x14ac:dyDescent="0.2">
      <c r="A499" s="13"/>
      <c r="B499" s="13"/>
      <c r="C499" s="13"/>
      <c r="D499" s="13"/>
      <c r="E499" s="13"/>
      <c r="F499" s="13"/>
      <c r="G499" s="13"/>
    </row>
    <row r="500" spans="1:7" ht="12.75" x14ac:dyDescent="0.2">
      <c r="A500" s="13"/>
      <c r="B500" s="13"/>
      <c r="C500" s="13"/>
      <c r="D500" s="13"/>
      <c r="E500" s="13"/>
      <c r="F500" s="13"/>
      <c r="G500" s="13"/>
    </row>
    <row r="501" spans="1:7" ht="12.75" x14ac:dyDescent="0.2">
      <c r="A501" s="13"/>
      <c r="B501" s="13"/>
      <c r="C501" s="13"/>
      <c r="D501" s="13"/>
      <c r="E501" s="13"/>
      <c r="F501" s="13"/>
      <c r="G501" s="13"/>
    </row>
    <row r="502" spans="1:7" ht="12.75" x14ac:dyDescent="0.2">
      <c r="A502" s="13"/>
      <c r="B502" s="13"/>
      <c r="C502" s="13"/>
      <c r="D502" s="13"/>
      <c r="E502" s="13"/>
      <c r="F502" s="13"/>
      <c r="G502" s="13"/>
    </row>
    <row r="503" spans="1:7" ht="12.75" x14ac:dyDescent="0.2">
      <c r="A503" s="13"/>
      <c r="B503" s="13"/>
      <c r="C503" s="13"/>
      <c r="D503" s="13"/>
      <c r="E503" s="13"/>
      <c r="F503" s="13"/>
      <c r="G503" s="13"/>
    </row>
    <row r="504" spans="1:7" ht="12.75" x14ac:dyDescent="0.2">
      <c r="A504" s="13"/>
      <c r="B504" s="13"/>
      <c r="C504" s="13"/>
      <c r="D504" s="13"/>
      <c r="E504" s="13"/>
      <c r="F504" s="13"/>
      <c r="G504" s="13"/>
    </row>
    <row r="505" spans="1:7" ht="12.75" x14ac:dyDescent="0.2">
      <c r="A505" s="13"/>
      <c r="B505" s="13"/>
      <c r="C505" s="13"/>
      <c r="D505" s="13"/>
      <c r="E505" s="13"/>
      <c r="F505" s="13"/>
      <c r="G505" s="13"/>
    </row>
    <row r="506" spans="1:7" ht="12.75" x14ac:dyDescent="0.2">
      <c r="A506" s="13"/>
      <c r="B506" s="13"/>
      <c r="C506" s="13"/>
      <c r="D506" s="13"/>
      <c r="E506" s="13"/>
      <c r="F506" s="13"/>
      <c r="G506" s="13"/>
    </row>
    <row r="507" spans="1:7" ht="12.75" x14ac:dyDescent="0.2">
      <c r="A507" s="13"/>
      <c r="B507" s="13"/>
      <c r="C507" s="13"/>
      <c r="D507" s="13"/>
      <c r="E507" s="13"/>
      <c r="F507" s="13"/>
      <c r="G507" s="13"/>
    </row>
    <row r="508" spans="1:7" ht="12.75" x14ac:dyDescent="0.2">
      <c r="A508" s="13"/>
      <c r="B508" s="13"/>
      <c r="C508" s="13"/>
      <c r="D508" s="13"/>
      <c r="E508" s="13"/>
      <c r="F508" s="13"/>
      <c r="G508" s="13"/>
    </row>
    <row r="509" spans="1:7" ht="12.75" x14ac:dyDescent="0.2">
      <c r="A509" s="13"/>
      <c r="B509" s="13"/>
      <c r="C509" s="13"/>
      <c r="D509" s="13"/>
      <c r="E509" s="13"/>
      <c r="F509" s="13"/>
      <c r="G509" s="13"/>
    </row>
    <row r="510" spans="1:7" ht="12.75" x14ac:dyDescent="0.2">
      <c r="A510" s="13"/>
      <c r="B510" s="13"/>
      <c r="C510" s="13"/>
      <c r="D510" s="13"/>
      <c r="E510" s="13"/>
      <c r="F510" s="13"/>
      <c r="G510" s="13"/>
    </row>
    <row r="511" spans="1:7" ht="12.75" x14ac:dyDescent="0.2">
      <c r="A511" s="13"/>
      <c r="B511" s="13"/>
      <c r="C511" s="13"/>
      <c r="D511" s="13"/>
      <c r="E511" s="13"/>
      <c r="F511" s="13"/>
      <c r="G511" s="13"/>
    </row>
    <row r="512" spans="1:7" ht="12.75" x14ac:dyDescent="0.2">
      <c r="A512" s="13"/>
      <c r="B512" s="13"/>
      <c r="C512" s="13"/>
      <c r="D512" s="13"/>
      <c r="E512" s="13"/>
      <c r="F512" s="13"/>
      <c r="G512" s="13"/>
    </row>
    <row r="513" spans="1:7" ht="12.75" x14ac:dyDescent="0.2">
      <c r="A513" s="13"/>
      <c r="B513" s="13"/>
      <c r="C513" s="13"/>
      <c r="D513" s="13"/>
      <c r="E513" s="13"/>
      <c r="F513" s="13"/>
      <c r="G513" s="13"/>
    </row>
    <row r="514" spans="1:7" ht="12.75" x14ac:dyDescent="0.2">
      <c r="A514" s="13"/>
      <c r="B514" s="13"/>
      <c r="C514" s="13"/>
      <c r="D514" s="13"/>
      <c r="E514" s="13"/>
      <c r="F514" s="13"/>
      <c r="G514" s="13"/>
    </row>
    <row r="515" spans="1:7" ht="12.75" x14ac:dyDescent="0.2">
      <c r="A515" s="13"/>
      <c r="B515" s="13"/>
      <c r="C515" s="13"/>
      <c r="D515" s="13"/>
      <c r="E515" s="13"/>
      <c r="F515" s="13"/>
      <c r="G515" s="13"/>
    </row>
    <row r="516" spans="1:7" ht="12.75" x14ac:dyDescent="0.2">
      <c r="A516" s="13"/>
      <c r="B516" s="13"/>
      <c r="C516" s="13"/>
      <c r="D516" s="13"/>
      <c r="E516" s="13"/>
      <c r="F516" s="13"/>
      <c r="G516" s="13"/>
    </row>
    <row r="517" spans="1:7" ht="12.75" x14ac:dyDescent="0.2">
      <c r="A517" s="13"/>
      <c r="B517" s="13"/>
      <c r="C517" s="13"/>
      <c r="D517" s="13"/>
      <c r="E517" s="13"/>
      <c r="F517" s="13"/>
      <c r="G517" s="13"/>
    </row>
    <row r="518" spans="1:7" ht="12.75" x14ac:dyDescent="0.2">
      <c r="A518" s="13"/>
      <c r="B518" s="13"/>
      <c r="C518" s="13"/>
      <c r="D518" s="13"/>
      <c r="E518" s="13"/>
      <c r="F518" s="13"/>
      <c r="G518" s="13"/>
    </row>
    <row r="519" spans="1:7" ht="12.75" x14ac:dyDescent="0.2">
      <c r="A519" s="13"/>
      <c r="B519" s="13"/>
      <c r="C519" s="13"/>
      <c r="D519" s="13"/>
      <c r="E519" s="13"/>
      <c r="F519" s="13"/>
      <c r="G519" s="13"/>
    </row>
    <row r="520" spans="1:7" ht="12.75" x14ac:dyDescent="0.2">
      <c r="A520" s="13"/>
      <c r="B520" s="13"/>
      <c r="C520" s="13"/>
      <c r="D520" s="13"/>
      <c r="E520" s="13"/>
      <c r="F520" s="13"/>
      <c r="G520" s="13"/>
    </row>
    <row r="521" spans="1:7" ht="12.75" x14ac:dyDescent="0.2">
      <c r="A521" s="13"/>
      <c r="B521" s="13"/>
      <c r="C521" s="13"/>
      <c r="D521" s="13"/>
      <c r="E521" s="13"/>
      <c r="F521" s="13"/>
      <c r="G521" s="13"/>
    </row>
    <row r="522" spans="1:7" ht="12.75" x14ac:dyDescent="0.2">
      <c r="A522" s="13"/>
      <c r="B522" s="13"/>
      <c r="C522" s="13"/>
      <c r="D522" s="13"/>
      <c r="E522" s="13"/>
      <c r="F522" s="13"/>
      <c r="G522" s="13"/>
    </row>
    <row r="523" spans="1:7" ht="12.75" x14ac:dyDescent="0.2">
      <c r="A523" s="13"/>
      <c r="B523" s="13"/>
      <c r="C523" s="13"/>
      <c r="D523" s="13"/>
      <c r="E523" s="13"/>
      <c r="F523" s="13"/>
      <c r="G523" s="13"/>
    </row>
    <row r="524" spans="1:7" ht="12.75" x14ac:dyDescent="0.2">
      <c r="A524" s="13"/>
      <c r="B524" s="13"/>
      <c r="C524" s="13"/>
      <c r="D524" s="13"/>
      <c r="E524" s="13"/>
      <c r="F524" s="13"/>
      <c r="G524" s="13"/>
    </row>
    <row r="525" spans="1:7" ht="12.75" x14ac:dyDescent="0.2">
      <c r="A525" s="13"/>
      <c r="B525" s="13"/>
      <c r="C525" s="13"/>
      <c r="D525" s="13"/>
      <c r="E525" s="13"/>
      <c r="F525" s="13"/>
      <c r="G525" s="13"/>
    </row>
    <row r="526" spans="1:7" ht="12.75" x14ac:dyDescent="0.2">
      <c r="A526" s="13"/>
      <c r="B526" s="13"/>
      <c r="C526" s="13"/>
      <c r="D526" s="13"/>
      <c r="E526" s="13"/>
      <c r="F526" s="13"/>
      <c r="G526" s="13"/>
    </row>
    <row r="527" spans="1:7" ht="12.75" x14ac:dyDescent="0.2">
      <c r="A527" s="13"/>
      <c r="B527" s="13"/>
      <c r="C527" s="13"/>
      <c r="D527" s="13"/>
      <c r="E527" s="13"/>
      <c r="F527" s="13"/>
      <c r="G527" s="13"/>
    </row>
    <row r="528" spans="1:7" ht="12.75" x14ac:dyDescent="0.2">
      <c r="A528" s="13"/>
      <c r="B528" s="13"/>
      <c r="C528" s="13"/>
      <c r="D528" s="13"/>
      <c r="E528" s="13"/>
      <c r="F528" s="13"/>
      <c r="G528" s="13"/>
    </row>
    <row r="529" spans="1:7" ht="12.75" x14ac:dyDescent="0.2">
      <c r="A529" s="13"/>
      <c r="B529" s="13"/>
      <c r="C529" s="13"/>
      <c r="D529" s="13"/>
      <c r="E529" s="13"/>
      <c r="F529" s="13"/>
      <c r="G529" s="13"/>
    </row>
    <row r="530" spans="1:7" ht="12.75" x14ac:dyDescent="0.2">
      <c r="A530" s="13"/>
      <c r="B530" s="13"/>
      <c r="C530" s="13"/>
      <c r="D530" s="13"/>
      <c r="E530" s="13"/>
      <c r="F530" s="13"/>
      <c r="G530" s="13"/>
    </row>
    <row r="531" spans="1:7" ht="12.75" x14ac:dyDescent="0.2">
      <c r="A531" s="13"/>
      <c r="B531" s="13"/>
      <c r="C531" s="13"/>
      <c r="D531" s="13"/>
      <c r="E531" s="13"/>
      <c r="F531" s="13"/>
      <c r="G531" s="13"/>
    </row>
    <row r="532" spans="1:7" ht="12.75" x14ac:dyDescent="0.2">
      <c r="A532" s="13"/>
      <c r="B532" s="13"/>
      <c r="C532" s="13"/>
      <c r="D532" s="13"/>
      <c r="E532" s="13"/>
      <c r="F532" s="13"/>
      <c r="G532" s="13"/>
    </row>
    <row r="533" spans="1:7" ht="12.75" x14ac:dyDescent="0.2">
      <c r="A533" s="13"/>
      <c r="B533" s="13"/>
      <c r="C533" s="13"/>
      <c r="D533" s="13"/>
      <c r="E533" s="13"/>
      <c r="F533" s="13"/>
      <c r="G533" s="13"/>
    </row>
    <row r="534" spans="1:7" ht="12.75" x14ac:dyDescent="0.2">
      <c r="A534" s="13"/>
      <c r="B534" s="13"/>
      <c r="C534" s="13"/>
      <c r="D534" s="13"/>
      <c r="E534" s="13"/>
      <c r="F534" s="13"/>
      <c r="G534" s="13"/>
    </row>
    <row r="535" spans="1:7" ht="12.75" x14ac:dyDescent="0.2">
      <c r="A535" s="13"/>
      <c r="B535" s="13"/>
      <c r="C535" s="13"/>
      <c r="D535" s="13"/>
      <c r="E535" s="13"/>
      <c r="F535" s="13"/>
      <c r="G535" s="13"/>
    </row>
    <row r="536" spans="1:7" ht="12.75" x14ac:dyDescent="0.2">
      <c r="A536" s="13"/>
      <c r="B536" s="13"/>
      <c r="C536" s="13"/>
      <c r="D536" s="13"/>
      <c r="E536" s="13"/>
      <c r="F536" s="13"/>
      <c r="G536" s="13"/>
    </row>
    <row r="537" spans="1:7" ht="12.75" x14ac:dyDescent="0.2">
      <c r="A537" s="13"/>
      <c r="B537" s="13"/>
      <c r="C537" s="13"/>
      <c r="D537" s="13"/>
      <c r="E537" s="13"/>
      <c r="F537" s="13"/>
      <c r="G537" s="13"/>
    </row>
    <row r="538" spans="1:7" ht="12.75" x14ac:dyDescent="0.2">
      <c r="A538" s="13"/>
      <c r="B538" s="13"/>
      <c r="C538" s="13"/>
      <c r="D538" s="13"/>
      <c r="E538" s="13"/>
      <c r="F538" s="13"/>
      <c r="G538" s="13"/>
    </row>
    <row r="539" spans="1:7" ht="12.75" x14ac:dyDescent="0.2">
      <c r="A539" s="13"/>
      <c r="B539" s="13"/>
      <c r="C539" s="13"/>
      <c r="D539" s="13"/>
      <c r="E539" s="13"/>
      <c r="F539" s="13"/>
      <c r="G539" s="13"/>
    </row>
    <row r="540" spans="1:7" ht="12.75" x14ac:dyDescent="0.2">
      <c r="A540" s="13"/>
      <c r="B540" s="13"/>
      <c r="C540" s="13"/>
      <c r="D540" s="13"/>
      <c r="E540" s="13"/>
      <c r="F540" s="13"/>
      <c r="G540" s="13"/>
    </row>
    <row r="541" spans="1:7" ht="12.75" x14ac:dyDescent="0.2">
      <c r="A541" s="13"/>
      <c r="B541" s="13"/>
      <c r="C541" s="13"/>
      <c r="D541" s="13"/>
      <c r="E541" s="13"/>
      <c r="F541" s="13"/>
      <c r="G541" s="13"/>
    </row>
    <row r="542" spans="1:7" ht="12.75" x14ac:dyDescent="0.2">
      <c r="A542" s="13"/>
      <c r="B542" s="13"/>
      <c r="C542" s="13"/>
      <c r="D542" s="13"/>
      <c r="E542" s="13"/>
      <c r="F542" s="13"/>
      <c r="G542" s="13"/>
    </row>
    <row r="543" spans="1:7" ht="12.75" x14ac:dyDescent="0.2">
      <c r="A543" s="13"/>
      <c r="B543" s="13"/>
      <c r="C543" s="13"/>
      <c r="D543" s="13"/>
      <c r="E543" s="13"/>
      <c r="F543" s="13"/>
      <c r="G543" s="13"/>
    </row>
    <row r="544" spans="1:7" ht="12.75" x14ac:dyDescent="0.2">
      <c r="A544" s="13"/>
      <c r="B544" s="13"/>
      <c r="C544" s="13"/>
      <c r="D544" s="13"/>
      <c r="E544" s="13"/>
      <c r="F544" s="13"/>
      <c r="G544" s="13"/>
    </row>
    <row r="545" spans="1:7" ht="12.75" x14ac:dyDescent="0.2">
      <c r="A545" s="13"/>
      <c r="B545" s="13"/>
      <c r="C545" s="13"/>
      <c r="D545" s="13"/>
      <c r="E545" s="13"/>
      <c r="F545" s="13"/>
      <c r="G545" s="13"/>
    </row>
    <row r="546" spans="1:7" ht="12.75" x14ac:dyDescent="0.2">
      <c r="A546" s="13"/>
      <c r="B546" s="13"/>
      <c r="C546" s="13"/>
      <c r="D546" s="13"/>
      <c r="E546" s="13"/>
      <c r="F546" s="13"/>
      <c r="G546" s="13"/>
    </row>
    <row r="547" spans="1:7" ht="12.75" x14ac:dyDescent="0.2">
      <c r="A547" s="13"/>
      <c r="B547" s="13"/>
      <c r="C547" s="13"/>
      <c r="D547" s="13"/>
      <c r="E547" s="13"/>
      <c r="F547" s="13"/>
      <c r="G547" s="13"/>
    </row>
    <row r="548" spans="1:7" ht="12.75" x14ac:dyDescent="0.2">
      <c r="A548" s="13"/>
      <c r="B548" s="13"/>
      <c r="C548" s="13"/>
      <c r="D548" s="13"/>
      <c r="E548" s="13"/>
      <c r="F548" s="13"/>
      <c r="G548" s="13"/>
    </row>
    <row r="549" spans="1:7" ht="12.75" x14ac:dyDescent="0.2">
      <c r="A549" s="13"/>
      <c r="B549" s="13"/>
      <c r="C549" s="13"/>
      <c r="D549" s="13"/>
      <c r="E549" s="13"/>
      <c r="F549" s="13"/>
      <c r="G549" s="13"/>
    </row>
    <row r="550" spans="1:7" ht="12.75" x14ac:dyDescent="0.2">
      <c r="A550" s="13"/>
      <c r="B550" s="13"/>
      <c r="C550" s="13"/>
      <c r="D550" s="13"/>
      <c r="E550" s="13"/>
      <c r="F550" s="13"/>
      <c r="G550" s="13"/>
    </row>
    <row r="551" spans="1:7" ht="12.75" x14ac:dyDescent="0.2">
      <c r="A551" s="13"/>
      <c r="B551" s="13"/>
      <c r="C551" s="13"/>
      <c r="D551" s="13"/>
      <c r="E551" s="13"/>
      <c r="F551" s="13"/>
      <c r="G551" s="13"/>
    </row>
    <row r="552" spans="1:7" ht="12.75" x14ac:dyDescent="0.2">
      <c r="A552" s="13"/>
      <c r="B552" s="13"/>
      <c r="C552" s="13"/>
      <c r="D552" s="13"/>
      <c r="E552" s="13"/>
      <c r="F552" s="13"/>
      <c r="G552" s="13"/>
    </row>
    <row r="553" spans="1:7" ht="12.75" x14ac:dyDescent="0.2">
      <c r="A553" s="13"/>
      <c r="B553" s="13"/>
      <c r="C553" s="13"/>
      <c r="D553" s="13"/>
      <c r="E553" s="13"/>
      <c r="F553" s="13"/>
      <c r="G553" s="13"/>
    </row>
    <row r="554" spans="1:7" ht="12.75" x14ac:dyDescent="0.2">
      <c r="A554" s="13"/>
      <c r="B554" s="13"/>
      <c r="C554" s="13"/>
      <c r="D554" s="13"/>
      <c r="E554" s="13"/>
      <c r="F554" s="13"/>
      <c r="G554" s="13"/>
    </row>
    <row r="555" spans="1:7" ht="12.75" x14ac:dyDescent="0.2">
      <c r="A555" s="13"/>
      <c r="B555" s="13"/>
      <c r="C555" s="13"/>
      <c r="D555" s="13"/>
      <c r="E555" s="13"/>
      <c r="F555" s="13"/>
      <c r="G555" s="13"/>
    </row>
    <row r="556" spans="1:7" ht="12.75" x14ac:dyDescent="0.2">
      <c r="A556" s="13"/>
      <c r="B556" s="13"/>
      <c r="C556" s="13"/>
      <c r="D556" s="13"/>
      <c r="E556" s="13"/>
      <c r="F556" s="13"/>
      <c r="G556" s="13"/>
    </row>
    <row r="557" spans="1:7" ht="12.75" x14ac:dyDescent="0.2">
      <c r="A557" s="13"/>
      <c r="B557" s="13"/>
      <c r="C557" s="13"/>
      <c r="D557" s="13"/>
      <c r="E557" s="13"/>
      <c r="F557" s="13"/>
      <c r="G557" s="13"/>
    </row>
    <row r="558" spans="1:7" ht="12.75" x14ac:dyDescent="0.2">
      <c r="A558" s="13"/>
      <c r="B558" s="13"/>
      <c r="C558" s="13"/>
      <c r="D558" s="13"/>
      <c r="E558" s="13"/>
      <c r="F558" s="13"/>
      <c r="G558" s="13"/>
    </row>
    <row r="559" spans="1:7" ht="12.75" x14ac:dyDescent="0.2">
      <c r="A559" s="13"/>
      <c r="B559" s="13"/>
      <c r="C559" s="13"/>
      <c r="D559" s="13"/>
      <c r="E559" s="13"/>
      <c r="F559" s="13"/>
      <c r="G559" s="13"/>
    </row>
    <row r="560" spans="1:7" ht="12.75" x14ac:dyDescent="0.2">
      <c r="A560" s="13"/>
      <c r="B560" s="13"/>
      <c r="C560" s="13"/>
      <c r="D560" s="13"/>
      <c r="E560" s="13"/>
      <c r="F560" s="13"/>
      <c r="G560" s="13"/>
    </row>
    <row r="561" spans="1:7" ht="12.75" x14ac:dyDescent="0.2">
      <c r="A561" s="13"/>
      <c r="B561" s="13"/>
      <c r="C561" s="13"/>
      <c r="D561" s="13"/>
      <c r="E561" s="13"/>
      <c r="F561" s="13"/>
      <c r="G561" s="13"/>
    </row>
    <row r="562" spans="1:7" ht="12.75" x14ac:dyDescent="0.2">
      <c r="A562" s="13"/>
      <c r="B562" s="13"/>
      <c r="C562" s="13"/>
      <c r="D562" s="13"/>
      <c r="E562" s="13"/>
      <c r="F562" s="13"/>
      <c r="G562" s="13"/>
    </row>
    <row r="563" spans="1:7" ht="12.75" x14ac:dyDescent="0.2">
      <c r="A563" s="13"/>
      <c r="B563" s="13"/>
      <c r="C563" s="13"/>
      <c r="D563" s="13"/>
      <c r="E563" s="13"/>
      <c r="F563" s="13"/>
      <c r="G563" s="13"/>
    </row>
    <row r="564" spans="1:7" ht="12.75" x14ac:dyDescent="0.2">
      <c r="A564" s="13"/>
      <c r="B564" s="13"/>
      <c r="C564" s="13"/>
      <c r="D564" s="13"/>
      <c r="E564" s="13"/>
      <c r="F564" s="13"/>
      <c r="G564" s="13"/>
    </row>
    <row r="565" spans="1:7" ht="12.75" x14ac:dyDescent="0.2">
      <c r="A565" s="13"/>
      <c r="B565" s="13"/>
      <c r="C565" s="13"/>
      <c r="D565" s="13"/>
      <c r="E565" s="13"/>
      <c r="F565" s="13"/>
      <c r="G565" s="13"/>
    </row>
    <row r="566" spans="1:7" ht="12.75" x14ac:dyDescent="0.2">
      <c r="A566" s="13"/>
      <c r="B566" s="13"/>
      <c r="C566" s="13"/>
      <c r="D566" s="13"/>
      <c r="E566" s="13"/>
      <c r="F566" s="13"/>
      <c r="G566" s="13"/>
    </row>
    <row r="567" spans="1:7" ht="12.75" x14ac:dyDescent="0.2">
      <c r="A567" s="13"/>
      <c r="B567" s="13"/>
      <c r="C567" s="13"/>
      <c r="D567" s="13"/>
      <c r="E567" s="13"/>
      <c r="F567" s="13"/>
      <c r="G567" s="13"/>
    </row>
    <row r="568" spans="1:7" ht="12.75" x14ac:dyDescent="0.2">
      <c r="A568" s="13"/>
      <c r="B568" s="13"/>
      <c r="C568" s="13"/>
      <c r="D568" s="13"/>
      <c r="E568" s="13"/>
      <c r="F568" s="13"/>
      <c r="G568" s="13"/>
    </row>
    <row r="569" spans="1:7" ht="12.75" x14ac:dyDescent="0.2">
      <c r="A569" s="13"/>
      <c r="B569" s="13"/>
      <c r="C569" s="13"/>
      <c r="D569" s="13"/>
      <c r="E569" s="13"/>
      <c r="F569" s="13"/>
      <c r="G569" s="13"/>
    </row>
    <row r="570" spans="1:7" ht="12.75" x14ac:dyDescent="0.2">
      <c r="A570" s="13"/>
      <c r="B570" s="13"/>
      <c r="C570" s="13"/>
      <c r="D570" s="13"/>
      <c r="E570" s="13"/>
      <c r="F570" s="13"/>
      <c r="G570" s="13"/>
    </row>
    <row r="571" spans="1:7" ht="12.75" x14ac:dyDescent="0.2">
      <c r="A571" s="13"/>
      <c r="B571" s="13"/>
      <c r="C571" s="13"/>
      <c r="D571" s="13"/>
      <c r="E571" s="13"/>
      <c r="F571" s="13"/>
      <c r="G571" s="13"/>
    </row>
    <row r="572" spans="1:7" ht="12.75" x14ac:dyDescent="0.2">
      <c r="A572" s="13"/>
      <c r="B572" s="13"/>
      <c r="C572" s="13"/>
      <c r="D572" s="13"/>
      <c r="E572" s="13"/>
      <c r="F572" s="13"/>
      <c r="G572" s="13"/>
    </row>
    <row r="573" spans="1:7" ht="12.75" x14ac:dyDescent="0.2">
      <c r="A573" s="13"/>
      <c r="B573" s="13"/>
      <c r="C573" s="13"/>
      <c r="D573" s="13"/>
      <c r="E573" s="13"/>
      <c r="F573" s="13"/>
      <c r="G573" s="13"/>
    </row>
    <row r="574" spans="1:7" ht="12.75" x14ac:dyDescent="0.2">
      <c r="A574" s="13"/>
      <c r="B574" s="13"/>
      <c r="C574" s="13"/>
      <c r="D574" s="13"/>
      <c r="E574" s="13"/>
      <c r="F574" s="13"/>
      <c r="G574" s="13"/>
    </row>
    <row r="575" spans="1:7" ht="12.75" x14ac:dyDescent="0.2">
      <c r="A575" s="13"/>
      <c r="B575" s="13"/>
      <c r="C575" s="13"/>
      <c r="D575" s="13"/>
      <c r="E575" s="13"/>
      <c r="F575" s="13"/>
      <c r="G575" s="13"/>
    </row>
    <row r="576" spans="1:7" ht="12.75" x14ac:dyDescent="0.2">
      <c r="A576" s="13"/>
      <c r="B576" s="13"/>
      <c r="C576" s="13"/>
      <c r="D576" s="13"/>
      <c r="E576" s="13"/>
      <c r="F576" s="13"/>
      <c r="G576" s="13"/>
    </row>
    <row r="577" spans="1:7" ht="12.75" x14ac:dyDescent="0.2">
      <c r="A577" s="13"/>
      <c r="B577" s="13"/>
      <c r="C577" s="13"/>
      <c r="D577" s="13"/>
      <c r="E577" s="13"/>
      <c r="F577" s="13"/>
      <c r="G577" s="13"/>
    </row>
    <row r="578" spans="1:7" ht="12.75" x14ac:dyDescent="0.2">
      <c r="A578" s="13"/>
      <c r="B578" s="13"/>
      <c r="C578" s="13"/>
      <c r="D578" s="13"/>
      <c r="E578" s="13"/>
      <c r="F578" s="13"/>
      <c r="G578" s="13"/>
    </row>
    <row r="579" spans="1:7" ht="12.75" x14ac:dyDescent="0.2">
      <c r="A579" s="13"/>
      <c r="B579" s="13"/>
      <c r="C579" s="13"/>
      <c r="D579" s="13"/>
      <c r="E579" s="13"/>
      <c r="F579" s="13"/>
      <c r="G579" s="13"/>
    </row>
    <row r="580" spans="1:7" ht="12.75" x14ac:dyDescent="0.2">
      <c r="A580" s="13"/>
      <c r="B580" s="13"/>
      <c r="C580" s="13"/>
      <c r="D580" s="13"/>
      <c r="E580" s="13"/>
      <c r="F580" s="13"/>
      <c r="G580" s="13"/>
    </row>
    <row r="581" spans="1:7" ht="12.75" x14ac:dyDescent="0.2">
      <c r="A581" s="13"/>
      <c r="B581" s="13"/>
      <c r="C581" s="13"/>
      <c r="D581" s="13"/>
      <c r="E581" s="13"/>
      <c r="F581" s="13"/>
      <c r="G581" s="13"/>
    </row>
    <row r="582" spans="1:7" ht="12.75" x14ac:dyDescent="0.2">
      <c r="A582" s="13"/>
      <c r="B582" s="13"/>
      <c r="C582" s="13"/>
      <c r="D582" s="13"/>
      <c r="E582" s="13"/>
      <c r="F582" s="13"/>
      <c r="G582" s="13"/>
    </row>
    <row r="583" spans="1:7" ht="12.75" x14ac:dyDescent="0.2">
      <c r="A583" s="13"/>
      <c r="B583" s="13"/>
      <c r="C583" s="13"/>
      <c r="D583" s="13"/>
      <c r="E583" s="13"/>
      <c r="F583" s="13"/>
      <c r="G583" s="13"/>
    </row>
    <row r="584" spans="1:7" ht="12.75" x14ac:dyDescent="0.2">
      <c r="A584" s="13"/>
      <c r="B584" s="13"/>
      <c r="C584" s="13"/>
      <c r="D584" s="13"/>
      <c r="E584" s="13"/>
      <c r="F584" s="13"/>
      <c r="G584" s="13"/>
    </row>
    <row r="585" spans="1:7" ht="12.75" x14ac:dyDescent="0.2">
      <c r="A585" s="13"/>
      <c r="B585" s="13"/>
      <c r="C585" s="13"/>
      <c r="D585" s="13"/>
      <c r="E585" s="13"/>
      <c r="F585" s="13"/>
      <c r="G585" s="13"/>
    </row>
    <row r="586" spans="1:7" ht="12.75" x14ac:dyDescent="0.2">
      <c r="A586" s="13"/>
      <c r="B586" s="13"/>
      <c r="C586" s="13"/>
      <c r="D586" s="13"/>
      <c r="E586" s="13"/>
      <c r="F586" s="13"/>
      <c r="G586" s="13"/>
    </row>
    <row r="587" spans="1:7" ht="12.75" x14ac:dyDescent="0.2">
      <c r="A587" s="13"/>
      <c r="B587" s="13"/>
      <c r="C587" s="13"/>
      <c r="D587" s="13"/>
      <c r="E587" s="13"/>
      <c r="F587" s="13"/>
      <c r="G587" s="13"/>
    </row>
    <row r="588" spans="1:7" ht="12.75" x14ac:dyDescent="0.2">
      <c r="A588" s="13"/>
      <c r="B588" s="13"/>
      <c r="C588" s="13"/>
      <c r="D588" s="13"/>
      <c r="E588" s="13"/>
      <c r="F588" s="13"/>
      <c r="G588" s="13"/>
    </row>
    <row r="589" spans="1:7" ht="12.75" x14ac:dyDescent="0.2">
      <c r="A589" s="13"/>
      <c r="B589" s="13"/>
      <c r="C589" s="13"/>
      <c r="D589" s="13"/>
      <c r="E589" s="13"/>
      <c r="F589" s="13"/>
      <c r="G589" s="13"/>
    </row>
    <row r="590" spans="1:7" ht="12.75" x14ac:dyDescent="0.2">
      <c r="A590" s="13"/>
      <c r="B590" s="13"/>
      <c r="C590" s="13"/>
      <c r="D590" s="13"/>
      <c r="E590" s="13"/>
      <c r="F590" s="13"/>
      <c r="G590" s="13"/>
    </row>
    <row r="591" spans="1:7" ht="12.75" x14ac:dyDescent="0.2">
      <c r="A591" s="13"/>
      <c r="B591" s="13"/>
      <c r="C591" s="13"/>
      <c r="D591" s="13"/>
      <c r="E591" s="13"/>
      <c r="F591" s="13"/>
      <c r="G591" s="13"/>
    </row>
    <row r="592" spans="1:7" ht="12.75" x14ac:dyDescent="0.2">
      <c r="A592" s="13"/>
      <c r="B592" s="13"/>
      <c r="C592" s="13"/>
      <c r="D592" s="13"/>
      <c r="E592" s="13"/>
      <c r="F592" s="13"/>
      <c r="G592" s="13"/>
    </row>
    <row r="593" spans="1:7" ht="12.75" x14ac:dyDescent="0.2">
      <c r="A593" s="13"/>
      <c r="B593" s="13"/>
      <c r="C593" s="13"/>
      <c r="D593" s="13"/>
      <c r="E593" s="13"/>
      <c r="F593" s="13"/>
      <c r="G593" s="13"/>
    </row>
    <row r="594" spans="1:7" ht="12.75" x14ac:dyDescent="0.2">
      <c r="A594" s="13"/>
      <c r="B594" s="13"/>
      <c r="C594" s="13"/>
      <c r="D594" s="13"/>
      <c r="E594" s="13"/>
      <c r="F594" s="13"/>
      <c r="G594" s="13"/>
    </row>
    <row r="595" spans="1:7" ht="12.75" x14ac:dyDescent="0.2">
      <c r="A595" s="13"/>
      <c r="B595" s="13"/>
      <c r="C595" s="13"/>
      <c r="D595" s="13"/>
      <c r="E595" s="13"/>
      <c r="F595" s="13"/>
      <c r="G595" s="13"/>
    </row>
    <row r="596" spans="1:7" ht="12.75" x14ac:dyDescent="0.2">
      <c r="A596" s="13"/>
      <c r="B596" s="13"/>
      <c r="C596" s="13"/>
      <c r="D596" s="13"/>
      <c r="E596" s="13"/>
      <c r="F596" s="13"/>
      <c r="G596" s="13"/>
    </row>
    <row r="597" spans="1:7" ht="12.75" x14ac:dyDescent="0.2">
      <c r="A597" s="13"/>
      <c r="B597" s="13"/>
      <c r="C597" s="13"/>
      <c r="D597" s="13"/>
      <c r="E597" s="13"/>
      <c r="F597" s="13"/>
      <c r="G597" s="13"/>
    </row>
    <row r="598" spans="1:7" ht="12.75" x14ac:dyDescent="0.2">
      <c r="A598" s="13"/>
      <c r="B598" s="13"/>
      <c r="C598" s="13"/>
      <c r="D598" s="13"/>
      <c r="E598" s="13"/>
      <c r="F598" s="13"/>
      <c r="G598" s="13"/>
    </row>
    <row r="599" spans="1:7" ht="12.75" x14ac:dyDescent="0.2">
      <c r="A599" s="13"/>
      <c r="B599" s="13"/>
      <c r="C599" s="13"/>
      <c r="D599" s="13"/>
      <c r="E599" s="13"/>
      <c r="F599" s="13"/>
      <c r="G599" s="13"/>
    </row>
    <row r="600" spans="1:7" ht="12.75" x14ac:dyDescent="0.2">
      <c r="A600" s="13"/>
      <c r="B600" s="13"/>
      <c r="C600" s="13"/>
      <c r="D600" s="13"/>
      <c r="E600" s="13"/>
      <c r="F600" s="13"/>
      <c r="G600" s="13"/>
    </row>
    <row r="601" spans="1:7" ht="12.75" x14ac:dyDescent="0.2">
      <c r="A601" s="13"/>
      <c r="B601" s="13"/>
      <c r="C601" s="13"/>
      <c r="D601" s="13"/>
      <c r="E601" s="13"/>
      <c r="F601" s="13"/>
      <c r="G601" s="13"/>
    </row>
    <row r="602" spans="1:7" ht="12.75" x14ac:dyDescent="0.2">
      <c r="A602" s="13"/>
      <c r="B602" s="13"/>
      <c r="C602" s="13"/>
      <c r="D602" s="13"/>
      <c r="E602" s="13"/>
      <c r="F602" s="13"/>
      <c r="G602" s="13"/>
    </row>
    <row r="603" spans="1:7" ht="12.75" x14ac:dyDescent="0.2">
      <c r="A603" s="13"/>
      <c r="B603" s="13"/>
      <c r="C603" s="13"/>
      <c r="D603" s="13"/>
      <c r="E603" s="13"/>
      <c r="F603" s="13"/>
      <c r="G603" s="13"/>
    </row>
    <row r="604" spans="1:7" ht="12.75" x14ac:dyDescent="0.2">
      <c r="A604" s="13"/>
      <c r="B604" s="13"/>
      <c r="C604" s="13"/>
      <c r="D604" s="13"/>
      <c r="E604" s="13"/>
      <c r="F604" s="13"/>
      <c r="G604" s="13"/>
    </row>
    <row r="605" spans="1:7" ht="12.75" x14ac:dyDescent="0.2">
      <c r="A605" s="13"/>
      <c r="B605" s="13"/>
      <c r="C605" s="13"/>
      <c r="D605" s="13"/>
      <c r="E605" s="13"/>
      <c r="F605" s="13"/>
      <c r="G605" s="13"/>
    </row>
    <row r="606" spans="1:7" ht="12.75" x14ac:dyDescent="0.2">
      <c r="A606" s="13"/>
      <c r="B606" s="13"/>
      <c r="C606" s="13"/>
      <c r="D606" s="13"/>
      <c r="E606" s="13"/>
      <c r="F606" s="13"/>
      <c r="G606" s="13"/>
    </row>
    <row r="607" spans="1:7" ht="12.75" x14ac:dyDescent="0.2">
      <c r="A607" s="13"/>
      <c r="B607" s="13"/>
      <c r="C607" s="13"/>
      <c r="D607" s="13"/>
      <c r="E607" s="13"/>
      <c r="F607" s="13"/>
      <c r="G607" s="13"/>
    </row>
    <row r="608" spans="1:7" ht="12.75" x14ac:dyDescent="0.2">
      <c r="A608" s="13"/>
      <c r="B608" s="13"/>
      <c r="C608" s="13"/>
      <c r="D608" s="13"/>
      <c r="E608" s="13"/>
      <c r="F608" s="13"/>
      <c r="G608" s="13"/>
    </row>
    <row r="609" spans="1:7" ht="12.75" x14ac:dyDescent="0.2">
      <c r="A609" s="13"/>
      <c r="B609" s="13"/>
      <c r="C609" s="13"/>
      <c r="D609" s="13"/>
      <c r="E609" s="13"/>
      <c r="F609" s="13"/>
      <c r="G609" s="13"/>
    </row>
    <row r="610" spans="1:7" ht="12.75" x14ac:dyDescent="0.2">
      <c r="A610" s="13"/>
      <c r="B610" s="13"/>
      <c r="C610" s="13"/>
      <c r="D610" s="13"/>
      <c r="E610" s="13"/>
      <c r="F610" s="13"/>
      <c r="G610" s="13"/>
    </row>
    <row r="611" spans="1:7" ht="12.75" x14ac:dyDescent="0.2">
      <c r="A611" s="13"/>
      <c r="B611" s="13"/>
      <c r="C611" s="13"/>
      <c r="D611" s="13"/>
      <c r="E611" s="13"/>
      <c r="F611" s="13"/>
      <c r="G611" s="13"/>
    </row>
    <row r="612" spans="1:7" ht="12.75" x14ac:dyDescent="0.2">
      <c r="A612" s="13"/>
      <c r="B612" s="13"/>
      <c r="C612" s="13"/>
      <c r="D612" s="13"/>
      <c r="E612" s="13"/>
      <c r="F612" s="13"/>
      <c r="G612" s="13"/>
    </row>
    <row r="613" spans="1:7" ht="12.75" x14ac:dyDescent="0.2">
      <c r="A613" s="13"/>
      <c r="B613" s="13"/>
      <c r="C613" s="13"/>
      <c r="D613" s="13"/>
      <c r="E613" s="13"/>
      <c r="F613" s="13"/>
      <c r="G613" s="13"/>
    </row>
    <row r="614" spans="1:7" ht="12.75" x14ac:dyDescent="0.2">
      <c r="A614" s="13"/>
      <c r="B614" s="13"/>
      <c r="C614" s="13"/>
      <c r="D614" s="13"/>
      <c r="E614" s="13"/>
      <c r="F614" s="13"/>
      <c r="G614" s="13"/>
    </row>
    <row r="615" spans="1:7" ht="12.75" x14ac:dyDescent="0.2">
      <c r="A615" s="13"/>
      <c r="B615" s="13"/>
      <c r="C615" s="13"/>
      <c r="D615" s="13"/>
      <c r="E615" s="13"/>
      <c r="F615" s="13"/>
      <c r="G615" s="13"/>
    </row>
    <row r="616" spans="1:7" ht="12.75" x14ac:dyDescent="0.2">
      <c r="A616" s="13"/>
      <c r="B616" s="13"/>
      <c r="C616" s="13"/>
      <c r="D616" s="13"/>
      <c r="E616" s="13"/>
      <c r="F616" s="13"/>
      <c r="G616" s="13"/>
    </row>
    <row r="617" spans="1:7" ht="12.75" x14ac:dyDescent="0.2">
      <c r="A617" s="13"/>
      <c r="B617" s="13"/>
      <c r="C617" s="13"/>
      <c r="D617" s="13"/>
      <c r="E617" s="13"/>
      <c r="F617" s="13"/>
      <c r="G617" s="13"/>
    </row>
    <row r="618" spans="1:7" ht="12.75" x14ac:dyDescent="0.2">
      <c r="A618" s="13"/>
      <c r="B618" s="13"/>
      <c r="C618" s="13"/>
      <c r="D618" s="13"/>
      <c r="E618" s="13"/>
      <c r="F618" s="13"/>
      <c r="G618" s="13"/>
    </row>
    <row r="619" spans="1:7" ht="12.75" x14ac:dyDescent="0.2">
      <c r="A619" s="13"/>
      <c r="B619" s="13"/>
      <c r="C619" s="13"/>
      <c r="D619" s="13"/>
      <c r="E619" s="13"/>
      <c r="F619" s="13"/>
      <c r="G619" s="13"/>
    </row>
    <row r="620" spans="1:7" ht="12.75" x14ac:dyDescent="0.2">
      <c r="A620" s="13"/>
      <c r="B620" s="13"/>
      <c r="C620" s="13"/>
      <c r="D620" s="13"/>
      <c r="E620" s="13"/>
      <c r="F620" s="13"/>
      <c r="G620" s="13"/>
    </row>
    <row r="621" spans="1:7" ht="12.75" x14ac:dyDescent="0.2">
      <c r="A621" s="13"/>
      <c r="B621" s="13"/>
      <c r="C621" s="13"/>
      <c r="D621" s="13"/>
      <c r="E621" s="13"/>
      <c r="F621" s="13"/>
      <c r="G621" s="13"/>
    </row>
    <row r="622" spans="1:7" ht="12.75" x14ac:dyDescent="0.2">
      <c r="A622" s="13"/>
      <c r="B622" s="13"/>
      <c r="C622" s="13"/>
      <c r="D622" s="13"/>
      <c r="E622" s="13"/>
      <c r="F622" s="13"/>
      <c r="G622" s="13"/>
    </row>
    <row r="623" spans="1:7" ht="12.75" x14ac:dyDescent="0.2">
      <c r="A623" s="13"/>
      <c r="B623" s="13"/>
      <c r="C623" s="13"/>
      <c r="D623" s="13"/>
      <c r="E623" s="13"/>
      <c r="F623" s="13"/>
      <c r="G623" s="13"/>
    </row>
    <row r="624" spans="1:7" ht="12.75" x14ac:dyDescent="0.2">
      <c r="A624" s="13"/>
      <c r="B624" s="13"/>
      <c r="C624" s="13"/>
      <c r="D624" s="13"/>
      <c r="E624" s="13"/>
      <c r="F624" s="13"/>
      <c r="G624" s="13"/>
    </row>
    <row r="625" spans="1:7" ht="12.75" x14ac:dyDescent="0.2">
      <c r="A625" s="13"/>
      <c r="B625" s="13"/>
      <c r="C625" s="13"/>
      <c r="D625" s="13"/>
      <c r="E625" s="13"/>
      <c r="F625" s="13"/>
      <c r="G625" s="13"/>
    </row>
    <row r="626" spans="1:7" ht="12.75" x14ac:dyDescent="0.2">
      <c r="A626" s="13"/>
      <c r="B626" s="13"/>
      <c r="C626" s="13"/>
      <c r="D626" s="13"/>
      <c r="E626" s="13"/>
      <c r="F626" s="13"/>
      <c r="G626" s="13"/>
    </row>
    <row r="627" spans="1:7" ht="12.75" x14ac:dyDescent="0.2">
      <c r="A627" s="13"/>
      <c r="B627" s="13"/>
      <c r="C627" s="13"/>
      <c r="D627" s="13"/>
      <c r="E627" s="13"/>
      <c r="F627" s="13"/>
      <c r="G627" s="13"/>
    </row>
    <row r="628" spans="1:7" ht="12.75" x14ac:dyDescent="0.2">
      <c r="A628" s="13"/>
      <c r="B628" s="13"/>
      <c r="C628" s="13"/>
      <c r="D628" s="13"/>
      <c r="E628" s="13"/>
      <c r="F628" s="13"/>
      <c r="G628" s="13"/>
    </row>
    <row r="629" spans="1:7" ht="12.75" x14ac:dyDescent="0.2">
      <c r="A629" s="13"/>
      <c r="B629" s="13"/>
      <c r="C629" s="13"/>
      <c r="D629" s="13"/>
      <c r="E629" s="13"/>
      <c r="F629" s="13"/>
      <c r="G629" s="13"/>
    </row>
    <row r="630" spans="1:7" ht="12.75" x14ac:dyDescent="0.2">
      <c r="A630" s="13"/>
      <c r="B630" s="13"/>
      <c r="C630" s="13"/>
      <c r="D630" s="13"/>
      <c r="E630" s="13"/>
      <c r="F630" s="13"/>
      <c r="G630" s="13"/>
    </row>
    <row r="631" spans="1:7" ht="12.75" x14ac:dyDescent="0.2">
      <c r="A631" s="13"/>
      <c r="B631" s="13"/>
      <c r="C631" s="13"/>
      <c r="D631" s="13"/>
      <c r="E631" s="13"/>
      <c r="F631" s="13"/>
      <c r="G631" s="13"/>
    </row>
    <row r="632" spans="1:7" ht="12.75" x14ac:dyDescent="0.2">
      <c r="A632" s="13"/>
      <c r="B632" s="13"/>
      <c r="C632" s="13"/>
      <c r="D632" s="13"/>
      <c r="E632" s="13"/>
      <c r="F632" s="13"/>
      <c r="G632" s="13"/>
    </row>
    <row r="633" spans="1:7" ht="12.75" x14ac:dyDescent="0.2">
      <c r="A633" s="13"/>
      <c r="B633" s="13"/>
      <c r="C633" s="13"/>
      <c r="D633" s="13"/>
      <c r="E633" s="13"/>
      <c r="F633" s="13"/>
      <c r="G633" s="13"/>
    </row>
    <row r="634" spans="1:7" ht="12.75" x14ac:dyDescent="0.2">
      <c r="A634" s="13"/>
      <c r="B634" s="13"/>
      <c r="C634" s="13"/>
      <c r="D634" s="13"/>
      <c r="E634" s="13"/>
      <c r="F634" s="13"/>
      <c r="G634" s="13"/>
    </row>
    <row r="635" spans="1:7" ht="12.75" x14ac:dyDescent="0.2">
      <c r="A635" s="13"/>
      <c r="B635" s="13"/>
      <c r="C635" s="13"/>
      <c r="D635" s="13"/>
      <c r="E635" s="13"/>
      <c r="F635" s="13"/>
      <c r="G635" s="13"/>
    </row>
    <row r="636" spans="1:7" ht="12.75" x14ac:dyDescent="0.2">
      <c r="A636" s="13"/>
      <c r="B636" s="13"/>
      <c r="C636" s="13"/>
      <c r="D636" s="13"/>
      <c r="E636" s="13"/>
      <c r="F636" s="13"/>
      <c r="G636" s="13"/>
    </row>
    <row r="637" spans="1:7" ht="12.75" x14ac:dyDescent="0.2">
      <c r="A637" s="13"/>
      <c r="B637" s="13"/>
      <c r="C637" s="13"/>
      <c r="D637" s="13"/>
      <c r="E637" s="13"/>
      <c r="F637" s="13"/>
      <c r="G637" s="13"/>
    </row>
    <row r="638" spans="1:7" ht="12.75" x14ac:dyDescent="0.2">
      <c r="A638" s="13"/>
      <c r="B638" s="13"/>
      <c r="C638" s="13"/>
      <c r="D638" s="13"/>
      <c r="E638" s="13"/>
      <c r="F638" s="13"/>
      <c r="G638" s="13"/>
    </row>
    <row r="639" spans="1:7" ht="12.75" x14ac:dyDescent="0.2">
      <c r="A639" s="13"/>
      <c r="B639" s="13"/>
      <c r="C639" s="13"/>
      <c r="D639" s="13"/>
      <c r="E639" s="13"/>
      <c r="F639" s="13"/>
      <c r="G639" s="13"/>
    </row>
    <row r="640" spans="1:7" ht="12.75" x14ac:dyDescent="0.2">
      <c r="A640" s="13"/>
      <c r="B640" s="13"/>
      <c r="C640" s="13"/>
      <c r="D640" s="13"/>
      <c r="E640" s="13"/>
      <c r="F640" s="13"/>
      <c r="G640" s="13"/>
    </row>
    <row r="641" spans="1:7" ht="12.75" x14ac:dyDescent="0.2">
      <c r="A641" s="13"/>
      <c r="B641" s="13"/>
      <c r="C641" s="13"/>
      <c r="D641" s="13"/>
      <c r="E641" s="13"/>
      <c r="F641" s="13"/>
      <c r="G641" s="13"/>
    </row>
    <row r="642" spans="1:7" ht="12.75" x14ac:dyDescent="0.2">
      <c r="A642" s="13"/>
      <c r="B642" s="13"/>
      <c r="C642" s="13"/>
      <c r="D642" s="13"/>
      <c r="E642" s="13"/>
      <c r="F642" s="13"/>
      <c r="G642" s="13"/>
    </row>
    <row r="643" spans="1:7" ht="12.75" x14ac:dyDescent="0.2">
      <c r="A643" s="13"/>
      <c r="B643" s="13"/>
      <c r="C643" s="13"/>
      <c r="D643" s="13"/>
      <c r="E643" s="13"/>
      <c r="F643" s="13"/>
      <c r="G643" s="13"/>
    </row>
    <row r="644" spans="1:7" ht="12.75" x14ac:dyDescent="0.2">
      <c r="A644" s="13"/>
      <c r="B644" s="13"/>
      <c r="C644" s="13"/>
      <c r="D644" s="13"/>
      <c r="E644" s="13"/>
      <c r="F644" s="13"/>
      <c r="G644" s="13"/>
    </row>
    <row r="645" spans="1:7" ht="12.75" x14ac:dyDescent="0.2">
      <c r="A645" s="13"/>
      <c r="B645" s="13"/>
      <c r="C645" s="13"/>
      <c r="D645" s="13"/>
      <c r="E645" s="13"/>
      <c r="F645" s="13"/>
      <c r="G645" s="13"/>
    </row>
    <row r="646" spans="1:7" ht="12.75" x14ac:dyDescent="0.2">
      <c r="A646" s="13"/>
      <c r="B646" s="13"/>
      <c r="C646" s="13"/>
      <c r="D646" s="13"/>
      <c r="E646" s="13"/>
      <c r="F646" s="13"/>
      <c r="G646" s="13"/>
    </row>
    <row r="647" spans="1:7" ht="12.75" x14ac:dyDescent="0.2">
      <c r="A647" s="13"/>
      <c r="B647" s="13"/>
      <c r="C647" s="13"/>
      <c r="D647" s="13"/>
      <c r="E647" s="13"/>
      <c r="F647" s="13"/>
      <c r="G647" s="13"/>
    </row>
    <row r="648" spans="1:7" ht="12.75" x14ac:dyDescent="0.2">
      <c r="A648" s="13"/>
      <c r="B648" s="13"/>
      <c r="C648" s="13"/>
      <c r="D648" s="13"/>
      <c r="E648" s="13"/>
      <c r="F648" s="13"/>
      <c r="G648" s="13"/>
    </row>
    <row r="649" spans="1:7" ht="12.75" x14ac:dyDescent="0.2">
      <c r="A649" s="13"/>
      <c r="B649" s="13"/>
      <c r="C649" s="13"/>
      <c r="D649" s="13"/>
      <c r="E649" s="13"/>
      <c r="F649" s="13"/>
      <c r="G649" s="13"/>
    </row>
    <row r="650" spans="1:7" ht="12.75" x14ac:dyDescent="0.2">
      <c r="A650" s="13"/>
      <c r="B650" s="13"/>
      <c r="C650" s="13"/>
      <c r="D650" s="13"/>
      <c r="E650" s="13"/>
      <c r="F650" s="13"/>
      <c r="G650" s="13"/>
    </row>
    <row r="651" spans="1:7" ht="12.75" x14ac:dyDescent="0.2">
      <c r="A651" s="13"/>
      <c r="B651" s="13"/>
      <c r="C651" s="13"/>
      <c r="D651" s="13"/>
      <c r="E651" s="13"/>
      <c r="F651" s="13"/>
      <c r="G651" s="13"/>
    </row>
    <row r="652" spans="1:7" ht="12.75" x14ac:dyDescent="0.2">
      <c r="A652" s="13"/>
      <c r="B652" s="13"/>
      <c r="C652" s="13"/>
      <c r="D652" s="13"/>
      <c r="E652" s="13"/>
      <c r="F652" s="13"/>
      <c r="G652" s="13"/>
    </row>
    <row r="653" spans="1:7" ht="12.75" x14ac:dyDescent="0.2">
      <c r="A653" s="13"/>
      <c r="B653" s="13"/>
      <c r="C653" s="13"/>
      <c r="D653" s="13"/>
      <c r="E653" s="13"/>
      <c r="F653" s="13"/>
      <c r="G653" s="13"/>
    </row>
    <row r="654" spans="1:7" ht="12.75" x14ac:dyDescent="0.2">
      <c r="A654" s="13"/>
      <c r="B654" s="13"/>
      <c r="C654" s="13"/>
      <c r="D654" s="13"/>
      <c r="E654" s="13"/>
      <c r="F654" s="13"/>
      <c r="G654" s="13"/>
    </row>
    <row r="655" spans="1:7" ht="12.75" x14ac:dyDescent="0.2">
      <c r="A655" s="13"/>
      <c r="B655" s="13"/>
      <c r="C655" s="13"/>
      <c r="D655" s="13"/>
      <c r="E655" s="13"/>
      <c r="F655" s="13"/>
      <c r="G655" s="13"/>
    </row>
    <row r="656" spans="1:7" ht="12.75" x14ac:dyDescent="0.2">
      <c r="A656" s="13"/>
      <c r="B656" s="13"/>
      <c r="C656" s="13"/>
      <c r="D656" s="13"/>
      <c r="E656" s="13"/>
      <c r="F656" s="13"/>
      <c r="G656" s="13"/>
    </row>
    <row r="657" spans="1:7" ht="12.75" x14ac:dyDescent="0.2">
      <c r="A657" s="13"/>
      <c r="B657" s="13"/>
      <c r="C657" s="13"/>
      <c r="D657" s="13"/>
      <c r="E657" s="13"/>
      <c r="F657" s="13"/>
      <c r="G657" s="13"/>
    </row>
    <row r="658" spans="1:7" ht="12.75" x14ac:dyDescent="0.2">
      <c r="A658" s="13"/>
      <c r="B658" s="13"/>
      <c r="C658" s="13"/>
      <c r="D658" s="13"/>
      <c r="E658" s="13"/>
      <c r="F658" s="13"/>
      <c r="G658" s="13"/>
    </row>
    <row r="659" spans="1:7" ht="12.75" x14ac:dyDescent="0.2">
      <c r="A659" s="13"/>
      <c r="B659" s="13"/>
      <c r="C659" s="13"/>
      <c r="D659" s="13"/>
      <c r="E659" s="13"/>
      <c r="F659" s="13"/>
      <c r="G659" s="13"/>
    </row>
    <row r="660" spans="1:7" ht="12.75" x14ac:dyDescent="0.2">
      <c r="A660" s="13"/>
      <c r="B660" s="13"/>
      <c r="C660" s="13"/>
      <c r="D660" s="13"/>
      <c r="E660" s="13"/>
      <c r="F660" s="13"/>
      <c r="G660" s="13"/>
    </row>
    <row r="661" spans="1:7" ht="12.75" x14ac:dyDescent="0.2">
      <c r="A661" s="13"/>
      <c r="B661" s="13"/>
      <c r="C661" s="13"/>
      <c r="D661" s="13"/>
      <c r="E661" s="13"/>
      <c r="F661" s="13"/>
      <c r="G661" s="13"/>
    </row>
    <row r="662" spans="1:7" ht="12.75" x14ac:dyDescent="0.2">
      <c r="A662" s="13"/>
      <c r="B662" s="13"/>
      <c r="C662" s="13"/>
      <c r="D662" s="13"/>
      <c r="E662" s="13"/>
      <c r="F662" s="13"/>
      <c r="G662" s="13"/>
    </row>
    <row r="663" spans="1:7" ht="12.75" x14ac:dyDescent="0.2">
      <c r="A663" s="13"/>
      <c r="B663" s="13"/>
      <c r="C663" s="13"/>
      <c r="D663" s="13"/>
      <c r="E663" s="13"/>
      <c r="F663" s="13"/>
      <c r="G663" s="13"/>
    </row>
    <row r="664" spans="1:7" ht="12.75" x14ac:dyDescent="0.2">
      <c r="A664" s="13"/>
      <c r="B664" s="13"/>
      <c r="C664" s="13"/>
      <c r="D664" s="13"/>
      <c r="E664" s="13"/>
      <c r="F664" s="13"/>
      <c r="G664" s="13"/>
    </row>
    <row r="665" spans="1:7" ht="12.75" x14ac:dyDescent="0.2">
      <c r="A665" s="13"/>
      <c r="B665" s="13"/>
      <c r="C665" s="13"/>
      <c r="D665" s="13"/>
      <c r="E665" s="13"/>
      <c r="F665" s="13"/>
      <c r="G665" s="13"/>
    </row>
    <row r="666" spans="1:7" ht="12.75" x14ac:dyDescent="0.2">
      <c r="A666" s="13"/>
      <c r="B666" s="13"/>
      <c r="C666" s="13"/>
      <c r="D666" s="13"/>
      <c r="E666" s="13"/>
      <c r="F666" s="13"/>
      <c r="G666" s="13"/>
    </row>
    <row r="667" spans="1:7" ht="12.75" x14ac:dyDescent="0.2">
      <c r="A667" s="13"/>
      <c r="B667" s="13"/>
      <c r="C667" s="13"/>
      <c r="D667" s="13"/>
      <c r="E667" s="13"/>
      <c r="F667" s="13"/>
      <c r="G667" s="13"/>
    </row>
    <row r="668" spans="1:7" ht="12.75" x14ac:dyDescent="0.2">
      <c r="A668" s="13"/>
      <c r="B668" s="13"/>
      <c r="C668" s="13"/>
      <c r="D668" s="13"/>
      <c r="E668" s="13"/>
      <c r="F668" s="13"/>
      <c r="G668" s="13"/>
    </row>
    <row r="669" spans="1:7" ht="12.75" x14ac:dyDescent="0.2">
      <c r="A669" s="13"/>
      <c r="B669" s="13"/>
      <c r="C669" s="13"/>
      <c r="D669" s="13"/>
      <c r="E669" s="13"/>
      <c r="F669" s="13"/>
      <c r="G669" s="13"/>
    </row>
    <row r="670" spans="1:7" ht="12.75" x14ac:dyDescent="0.2">
      <c r="A670" s="13"/>
      <c r="B670" s="13"/>
      <c r="C670" s="13"/>
      <c r="D670" s="13"/>
      <c r="E670" s="13"/>
      <c r="F670" s="13"/>
      <c r="G670" s="13"/>
    </row>
    <row r="671" spans="1:7" ht="12.75" x14ac:dyDescent="0.2">
      <c r="A671" s="13"/>
      <c r="B671" s="13"/>
      <c r="C671" s="13"/>
      <c r="D671" s="13"/>
      <c r="E671" s="13"/>
      <c r="F671" s="13"/>
      <c r="G671" s="13"/>
    </row>
    <row r="672" spans="1:7" ht="12.75" x14ac:dyDescent="0.2">
      <c r="A672" s="13"/>
      <c r="B672" s="13"/>
      <c r="C672" s="13"/>
      <c r="D672" s="13"/>
      <c r="E672" s="13"/>
      <c r="F672" s="13"/>
      <c r="G672" s="13"/>
    </row>
    <row r="673" spans="1:7" ht="12.75" x14ac:dyDescent="0.2">
      <c r="A673" s="13"/>
      <c r="B673" s="13"/>
      <c r="C673" s="13"/>
      <c r="D673" s="13"/>
      <c r="E673" s="13"/>
      <c r="F673" s="13"/>
      <c r="G673" s="13"/>
    </row>
    <row r="674" spans="1:7" ht="12.75" x14ac:dyDescent="0.2">
      <c r="A674" s="13"/>
      <c r="B674" s="13"/>
      <c r="C674" s="13"/>
      <c r="D674" s="13"/>
      <c r="E674" s="13"/>
      <c r="F674" s="13"/>
      <c r="G674" s="13"/>
    </row>
    <row r="675" spans="1:7" ht="12.75" x14ac:dyDescent="0.2">
      <c r="A675" s="13"/>
      <c r="B675" s="13"/>
      <c r="C675" s="13"/>
      <c r="D675" s="13"/>
      <c r="E675" s="13"/>
      <c r="F675" s="13"/>
      <c r="G675" s="13"/>
    </row>
    <row r="676" spans="1:7" ht="12.75" x14ac:dyDescent="0.2">
      <c r="A676" s="13"/>
      <c r="B676" s="13"/>
      <c r="C676" s="13"/>
      <c r="D676" s="13"/>
      <c r="E676" s="13"/>
      <c r="F676" s="13"/>
      <c r="G676" s="13"/>
    </row>
    <row r="677" spans="1:7" ht="12.75" x14ac:dyDescent="0.2">
      <c r="A677" s="13"/>
      <c r="B677" s="13"/>
      <c r="C677" s="13"/>
      <c r="D677" s="13"/>
      <c r="E677" s="13"/>
      <c r="F677" s="13"/>
      <c r="G677" s="13"/>
    </row>
    <row r="678" spans="1:7" ht="12.75" x14ac:dyDescent="0.2">
      <c r="A678" s="13"/>
      <c r="B678" s="13"/>
      <c r="C678" s="13"/>
      <c r="D678" s="13"/>
      <c r="E678" s="13"/>
      <c r="F678" s="13"/>
      <c r="G678" s="13"/>
    </row>
    <row r="679" spans="1:7" ht="12.75" x14ac:dyDescent="0.2">
      <c r="A679" s="13"/>
      <c r="B679" s="13"/>
      <c r="C679" s="13"/>
      <c r="D679" s="13"/>
      <c r="E679" s="13"/>
      <c r="F679" s="13"/>
      <c r="G679" s="13"/>
    </row>
    <row r="680" spans="1:7" ht="12.75" x14ac:dyDescent="0.2">
      <c r="A680" s="13"/>
      <c r="B680" s="13"/>
      <c r="C680" s="13"/>
      <c r="D680" s="13"/>
      <c r="E680" s="13"/>
      <c r="F680" s="13"/>
      <c r="G680" s="13"/>
    </row>
    <row r="681" spans="1:7" ht="12.75" x14ac:dyDescent="0.2">
      <c r="A681" s="13"/>
      <c r="B681" s="13"/>
      <c r="C681" s="13"/>
      <c r="D681" s="13"/>
      <c r="E681" s="13"/>
      <c r="F681" s="13"/>
      <c r="G681" s="13"/>
    </row>
    <row r="682" spans="1:7" ht="12.75" x14ac:dyDescent="0.2">
      <c r="A682" s="13"/>
      <c r="B682" s="13"/>
      <c r="C682" s="13"/>
      <c r="D682" s="13"/>
      <c r="E682" s="13"/>
      <c r="F682" s="13"/>
      <c r="G682" s="13"/>
    </row>
    <row r="683" spans="1:7" ht="12.75" x14ac:dyDescent="0.2">
      <c r="A683" s="13"/>
      <c r="B683" s="13"/>
      <c r="C683" s="13"/>
      <c r="D683" s="13"/>
      <c r="E683" s="13"/>
      <c r="F683" s="13"/>
      <c r="G683" s="13"/>
    </row>
    <row r="684" spans="1:7" ht="12.75" x14ac:dyDescent="0.2">
      <c r="A684" s="13"/>
      <c r="B684" s="13"/>
      <c r="C684" s="13"/>
      <c r="D684" s="13"/>
      <c r="E684" s="13"/>
      <c r="F684" s="13"/>
      <c r="G684" s="13"/>
    </row>
    <row r="685" spans="1:7" ht="12.75" x14ac:dyDescent="0.2">
      <c r="A685" s="13"/>
      <c r="B685" s="13"/>
      <c r="C685" s="13"/>
      <c r="D685" s="13"/>
      <c r="E685" s="13"/>
      <c r="F685" s="13"/>
      <c r="G685" s="13"/>
    </row>
    <row r="686" spans="1:7" ht="12.75" x14ac:dyDescent="0.2">
      <c r="A686" s="13"/>
      <c r="B686" s="13"/>
      <c r="C686" s="13"/>
      <c r="D686" s="13"/>
      <c r="E686" s="13"/>
      <c r="F686" s="13"/>
      <c r="G686" s="13"/>
    </row>
    <row r="687" spans="1:7" ht="12.75" x14ac:dyDescent="0.2">
      <c r="A687" s="13"/>
      <c r="B687" s="13"/>
      <c r="C687" s="13"/>
      <c r="D687" s="13"/>
      <c r="E687" s="13"/>
      <c r="F687" s="13"/>
      <c r="G687" s="13"/>
    </row>
    <row r="688" spans="1:7" ht="12.75" x14ac:dyDescent="0.2">
      <c r="A688" s="13"/>
      <c r="B688" s="13"/>
      <c r="C688" s="13"/>
      <c r="D688" s="13"/>
      <c r="E688" s="13"/>
      <c r="F688" s="13"/>
      <c r="G688" s="13"/>
    </row>
    <row r="689" spans="1:7" ht="12.75" x14ac:dyDescent="0.2">
      <c r="A689" s="13"/>
      <c r="B689" s="13"/>
      <c r="C689" s="13"/>
      <c r="D689" s="13"/>
      <c r="E689" s="13"/>
      <c r="F689" s="13"/>
      <c r="G689" s="13"/>
    </row>
    <row r="690" spans="1:7" ht="12.75" x14ac:dyDescent="0.2">
      <c r="A690" s="13"/>
      <c r="B690" s="13"/>
      <c r="C690" s="13"/>
      <c r="D690" s="13"/>
      <c r="E690" s="13"/>
      <c r="F690" s="13"/>
      <c r="G690" s="13"/>
    </row>
    <row r="691" spans="1:7" ht="12.75" x14ac:dyDescent="0.2">
      <c r="A691" s="13"/>
      <c r="B691" s="13"/>
      <c r="C691" s="13"/>
      <c r="D691" s="13"/>
      <c r="E691" s="13"/>
      <c r="F691" s="13"/>
      <c r="G691" s="13"/>
    </row>
    <row r="692" spans="1:7" ht="12.75" x14ac:dyDescent="0.2">
      <c r="A692" s="13"/>
      <c r="B692" s="13"/>
      <c r="C692" s="13"/>
      <c r="D692" s="13"/>
      <c r="E692" s="13"/>
      <c r="F692" s="13"/>
      <c r="G692" s="13"/>
    </row>
    <row r="693" spans="1:7" ht="12.75" x14ac:dyDescent="0.2">
      <c r="A693" s="13"/>
      <c r="B693" s="13"/>
      <c r="C693" s="13"/>
      <c r="D693" s="13"/>
      <c r="E693" s="13"/>
      <c r="F693" s="13"/>
      <c r="G693" s="13"/>
    </row>
    <row r="694" spans="1:7" ht="12.75" x14ac:dyDescent="0.2">
      <c r="A694" s="13"/>
      <c r="B694" s="13"/>
      <c r="C694" s="13"/>
      <c r="D694" s="13"/>
      <c r="E694" s="13"/>
      <c r="F694" s="13"/>
      <c r="G694" s="13"/>
    </row>
  </sheetData>
  <mergeCells count="29">
    <mergeCell ref="C36:G36"/>
    <mergeCell ref="C37:G37"/>
    <mergeCell ref="C38:G38"/>
    <mergeCell ref="C39:G39"/>
    <mergeCell ref="C28:G28"/>
    <mergeCell ref="C29:G29"/>
    <mergeCell ref="C33:G33"/>
    <mergeCell ref="C34:G34"/>
    <mergeCell ref="C35:G35"/>
    <mergeCell ref="C23:G23"/>
    <mergeCell ref="C24:G24"/>
    <mergeCell ref="C25:G25"/>
    <mergeCell ref="C26:G26"/>
    <mergeCell ref="C27:G27"/>
    <mergeCell ref="C15:G15"/>
    <mergeCell ref="C16:G16"/>
    <mergeCell ref="C17:G17"/>
    <mergeCell ref="C18:G18"/>
    <mergeCell ref="C19:G19"/>
    <mergeCell ref="C7:G7"/>
    <mergeCell ref="C8:G8"/>
    <mergeCell ref="C9:G9"/>
    <mergeCell ref="C13:G13"/>
    <mergeCell ref="C14:G14"/>
    <mergeCell ref="B1:G1"/>
    <mergeCell ref="C3:G3"/>
    <mergeCell ref="C4:G4"/>
    <mergeCell ref="C5:G5"/>
    <mergeCell ref="C6:G6"/>
  </mergeCells>
  <hyperlinks>
    <hyperlink ref="C8:G8" r:id="rId1" display="Enquesta de satisfacció a titulats/ades " xr:uid="{00000000-0004-0000-1500-000000000000}"/>
    <hyperlink ref="C18:G18" r:id="rId2" display="Enquestes de satisfacció a l'estudiantat" xr:uid="{00000000-0004-0000-1500-000001000000}"/>
    <hyperlink ref="C28:G28" r:id="rId3" display="Enquesta de satisfacció del Personal Docent i Investigador" xr:uid="{00000000-0004-0000-1500-000002000000}"/>
    <hyperlink ref="C38:G38" r:id="rId4" display="Enquesta de Satisfacció del Personal d'Administració i Serveis " xr:uid="{00000000-0004-0000-1500-000003000000}"/>
  </hyperlinks>
  <printOptions horizontalCentered="1" gridLines="1"/>
  <pageMargins left="0.7" right="0.7" top="0.75" bottom="0.75" header="0" footer="0"/>
  <pageSetup paperSize="9" scale="91" fitToHeight="0" pageOrder="overThenDown" orientation="landscape" cellComments="atEnd" r:id="rId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outlinePr summaryBelow="0" summaryRight="0"/>
    <pageSetUpPr fitToPage="1"/>
  </sheetPr>
  <dimension ref="A1:G836"/>
  <sheetViews>
    <sheetView topLeftCell="A18" zoomScaleNormal="100" workbookViewId="0">
      <selection activeCell="K38" sqref="K38"/>
    </sheetView>
  </sheetViews>
  <sheetFormatPr baseColWidth="10" defaultColWidth="12.5703125" defaultRowHeight="15.75" customHeight="1" x14ac:dyDescent="0.2"/>
  <cols>
    <col min="1" max="1" width="3.42578125" style="9" customWidth="1"/>
    <col min="2" max="2" width="24.7109375" style="9" customWidth="1"/>
    <col min="3" max="3" width="83.7109375" style="9" customWidth="1"/>
    <col min="4" max="4" width="3.42578125" style="9" customWidth="1"/>
    <col min="5" max="5" width="14.140625" style="9" customWidth="1"/>
    <col min="6" max="7" width="9" style="9" customWidth="1"/>
    <col min="8" max="16384" width="12.5703125" style="9"/>
  </cols>
  <sheetData>
    <row r="1" spans="1:7" ht="22.5" customHeight="1" thickTop="1" thickBot="1" x14ac:dyDescent="0.3">
      <c r="A1" s="36" t="s">
        <v>97</v>
      </c>
      <c r="B1" s="657" t="s">
        <v>118</v>
      </c>
      <c r="C1" s="573"/>
      <c r="D1" s="573"/>
      <c r="E1" s="573"/>
      <c r="F1" s="573"/>
      <c r="G1" s="573"/>
    </row>
    <row r="2" spans="1:7" ht="19.5" customHeight="1" thickTop="1" x14ac:dyDescent="0.2">
      <c r="A2" s="13"/>
      <c r="B2" s="13"/>
      <c r="C2" s="13"/>
      <c r="D2" s="13"/>
      <c r="E2" s="13"/>
      <c r="F2" s="13"/>
      <c r="G2" s="13"/>
    </row>
    <row r="3" spans="1:7" customFormat="1" ht="22.5" customHeight="1" x14ac:dyDescent="0.2">
      <c r="A3" s="1"/>
      <c r="B3" s="2" t="s">
        <v>21</v>
      </c>
      <c r="C3" s="586" t="s">
        <v>98</v>
      </c>
      <c r="D3" s="584"/>
      <c r="E3" s="584"/>
      <c r="F3" s="584"/>
      <c r="G3" s="585"/>
    </row>
    <row r="4" spans="1:7" customFormat="1" ht="22.5" customHeight="1" x14ac:dyDescent="0.2">
      <c r="A4" s="1"/>
      <c r="B4" s="3" t="s">
        <v>22</v>
      </c>
      <c r="C4" s="586" t="s">
        <v>248</v>
      </c>
      <c r="D4" s="584"/>
      <c r="E4" s="584"/>
      <c r="F4" s="584"/>
      <c r="G4" s="585"/>
    </row>
    <row r="5" spans="1:7" customFormat="1" ht="22.5" customHeight="1" x14ac:dyDescent="0.2">
      <c r="A5" s="1"/>
      <c r="B5" s="3" t="s">
        <v>206</v>
      </c>
      <c r="C5" s="586" t="s">
        <v>310</v>
      </c>
      <c r="D5" s="584"/>
      <c r="E5" s="584"/>
      <c r="F5" s="584"/>
      <c r="G5" s="585"/>
    </row>
    <row r="6" spans="1:7" customFormat="1" ht="34.5" customHeight="1" thickBot="1" x14ac:dyDescent="0.25">
      <c r="A6" s="1"/>
      <c r="B6" s="4" t="s">
        <v>728</v>
      </c>
      <c r="C6" s="618" t="s">
        <v>727</v>
      </c>
      <c r="D6" s="619"/>
      <c r="E6" s="619"/>
      <c r="F6" s="619"/>
      <c r="G6" s="620"/>
    </row>
    <row r="7" spans="1:7" customFormat="1" ht="27" customHeight="1" thickBot="1" x14ac:dyDescent="0.25">
      <c r="A7" s="1"/>
      <c r="B7" s="5" t="s">
        <v>235</v>
      </c>
      <c r="C7" s="684" t="s">
        <v>282</v>
      </c>
      <c r="D7" s="685"/>
      <c r="E7" s="685"/>
      <c r="F7" s="685"/>
      <c r="G7" s="686"/>
    </row>
    <row r="8" spans="1:7" customFormat="1" ht="24" customHeight="1" thickBot="1" x14ac:dyDescent="0.25">
      <c r="A8" s="1"/>
      <c r="B8" s="5" t="s">
        <v>236</v>
      </c>
      <c r="C8" s="708" t="s">
        <v>302</v>
      </c>
      <c r="D8" s="709"/>
      <c r="E8" s="709"/>
      <c r="F8" s="709"/>
      <c r="G8" s="710"/>
    </row>
    <row r="9" spans="1:7" customFormat="1" ht="22.5" customHeight="1" x14ac:dyDescent="0.2">
      <c r="A9" s="1"/>
      <c r="B9" s="5" t="s">
        <v>237</v>
      </c>
      <c r="C9" s="603" t="s">
        <v>311</v>
      </c>
      <c r="D9" s="584"/>
      <c r="E9" s="584"/>
      <c r="F9" s="584"/>
      <c r="G9" s="585"/>
    </row>
    <row r="10" spans="1:7" customFormat="1" ht="9.75" customHeight="1" x14ac:dyDescent="0.2">
      <c r="A10" s="1"/>
      <c r="B10" s="6"/>
      <c r="C10" s="6"/>
      <c r="D10" s="6"/>
      <c r="E10" s="6"/>
      <c r="F10" s="6"/>
      <c r="G10" s="6"/>
    </row>
    <row r="11" spans="1:7" customFormat="1" ht="8.25" customHeight="1" x14ac:dyDescent="0.2">
      <c r="A11" s="1"/>
      <c r="B11" s="7"/>
      <c r="C11" s="7"/>
      <c r="D11" s="7"/>
      <c r="E11" s="7"/>
      <c r="F11" s="7"/>
      <c r="G11" s="7"/>
    </row>
    <row r="12" spans="1:7" ht="19.5" customHeight="1" x14ac:dyDescent="0.2">
      <c r="A12" s="13"/>
      <c r="B12" s="13"/>
      <c r="C12" s="13"/>
      <c r="D12" s="13"/>
      <c r="E12" s="13"/>
      <c r="F12" s="13"/>
      <c r="G12" s="13"/>
    </row>
    <row r="13" spans="1:7" ht="19.5" customHeight="1" x14ac:dyDescent="0.2">
      <c r="A13" s="13"/>
      <c r="B13" s="2" t="s">
        <v>21</v>
      </c>
      <c r="C13" s="586" t="s">
        <v>250</v>
      </c>
      <c r="D13" s="584"/>
      <c r="E13" s="584"/>
      <c r="F13" s="584"/>
      <c r="G13" s="585"/>
    </row>
    <row r="14" spans="1:7" ht="19.5" customHeight="1" x14ac:dyDescent="0.2">
      <c r="A14" s="13"/>
      <c r="B14" s="3" t="s">
        <v>22</v>
      </c>
      <c r="C14" s="586" t="s">
        <v>252</v>
      </c>
      <c r="D14" s="584"/>
      <c r="E14" s="584"/>
      <c r="F14" s="584"/>
      <c r="G14" s="585"/>
    </row>
    <row r="15" spans="1:7" ht="34.5" customHeight="1" x14ac:dyDescent="0.2">
      <c r="A15" s="13"/>
      <c r="B15" s="3" t="s">
        <v>206</v>
      </c>
      <c r="C15" s="586" t="s">
        <v>313</v>
      </c>
      <c r="D15" s="584"/>
      <c r="E15" s="584"/>
      <c r="F15" s="584"/>
      <c r="G15" s="585"/>
    </row>
    <row r="16" spans="1:7" ht="19.5" customHeight="1" x14ac:dyDescent="0.2">
      <c r="A16" s="13"/>
      <c r="B16" s="4" t="s">
        <v>726</v>
      </c>
      <c r="C16" s="618" t="s">
        <v>727</v>
      </c>
      <c r="D16" s="619"/>
      <c r="E16" s="619"/>
      <c r="F16" s="619"/>
      <c r="G16" s="620"/>
    </row>
    <row r="17" spans="1:7" ht="19.5" customHeight="1" x14ac:dyDescent="0.2">
      <c r="A17" s="13"/>
      <c r="B17" s="5" t="s">
        <v>235</v>
      </c>
      <c r="C17" s="612" t="s">
        <v>253</v>
      </c>
      <c r="D17" s="613"/>
      <c r="E17" s="613"/>
      <c r="F17" s="613"/>
      <c r="G17" s="614"/>
    </row>
    <row r="18" spans="1:7" ht="19.5" customHeight="1" x14ac:dyDescent="0.2">
      <c r="A18" s="13"/>
      <c r="B18" s="5" t="s">
        <v>236</v>
      </c>
      <c r="C18" s="662" t="s">
        <v>129</v>
      </c>
      <c r="D18" s="663"/>
      <c r="E18" s="663"/>
      <c r="F18" s="663"/>
      <c r="G18" s="664"/>
    </row>
    <row r="19" spans="1:7" ht="32.25" customHeight="1" x14ac:dyDescent="0.2">
      <c r="A19" s="13"/>
      <c r="B19" s="5" t="s">
        <v>237</v>
      </c>
      <c r="C19" s="603" t="s">
        <v>312</v>
      </c>
      <c r="D19" s="584"/>
      <c r="E19" s="584"/>
      <c r="F19" s="584"/>
      <c r="G19" s="585"/>
    </row>
    <row r="20" spans="1:7" ht="19.5" customHeight="1" x14ac:dyDescent="0.2">
      <c r="A20" s="13"/>
      <c r="B20" s="6"/>
      <c r="C20" s="6"/>
      <c r="D20" s="6"/>
      <c r="E20" s="6"/>
      <c r="F20" s="6"/>
      <c r="G20" s="6"/>
    </row>
    <row r="21" spans="1:7" ht="7.5" customHeight="1" x14ac:dyDescent="0.2">
      <c r="A21" s="13"/>
      <c r="B21" s="7"/>
      <c r="C21" s="7"/>
      <c r="D21" s="7"/>
      <c r="E21" s="7"/>
      <c r="F21" s="7"/>
      <c r="G21" s="7"/>
    </row>
    <row r="22" spans="1:7" ht="19.5" customHeight="1" x14ac:dyDescent="0.2">
      <c r="A22" s="13"/>
      <c r="B22" s="13"/>
      <c r="C22" s="13"/>
      <c r="D22" s="13"/>
      <c r="E22" s="13"/>
      <c r="F22" s="13"/>
      <c r="G22" s="13"/>
    </row>
    <row r="23" spans="1:7" ht="19.5" customHeight="1" x14ac:dyDescent="0.2">
      <c r="A23" s="13"/>
      <c r="B23" s="2" t="s">
        <v>21</v>
      </c>
      <c r="C23" s="586" t="s">
        <v>251</v>
      </c>
      <c r="D23" s="584"/>
      <c r="E23" s="584"/>
      <c r="F23" s="584"/>
      <c r="G23" s="585"/>
    </row>
    <row r="24" spans="1:7" ht="19.5" customHeight="1" x14ac:dyDescent="0.2">
      <c r="A24" s="13"/>
      <c r="B24" s="3" t="s">
        <v>22</v>
      </c>
      <c r="C24" s="586" t="s">
        <v>273</v>
      </c>
      <c r="D24" s="584"/>
      <c r="E24" s="584"/>
      <c r="F24" s="584"/>
      <c r="G24" s="585"/>
    </row>
    <row r="25" spans="1:7" ht="42" customHeight="1" x14ac:dyDescent="0.2">
      <c r="A25" s="13"/>
      <c r="B25" s="3" t="s">
        <v>206</v>
      </c>
      <c r="C25" s="586" t="s">
        <v>280</v>
      </c>
      <c r="D25" s="584"/>
      <c r="E25" s="584"/>
      <c r="F25" s="584"/>
      <c r="G25" s="585"/>
    </row>
    <row r="26" spans="1:7" ht="19.5" customHeight="1" x14ac:dyDescent="0.2">
      <c r="A26" s="13"/>
      <c r="B26" s="4" t="s">
        <v>726</v>
      </c>
      <c r="C26" s="618" t="s">
        <v>153</v>
      </c>
      <c r="D26" s="619"/>
      <c r="E26" s="619"/>
      <c r="F26" s="619"/>
      <c r="G26" s="620"/>
    </row>
    <row r="27" spans="1:7" ht="19.5" customHeight="1" x14ac:dyDescent="0.2">
      <c r="A27" s="13"/>
      <c r="B27" s="5" t="s">
        <v>235</v>
      </c>
      <c r="C27" s="612" t="s">
        <v>23</v>
      </c>
      <c r="D27" s="613"/>
      <c r="E27" s="613"/>
      <c r="F27" s="613"/>
      <c r="G27" s="614"/>
    </row>
    <row r="28" spans="1:7" ht="19.5" customHeight="1" x14ac:dyDescent="0.2">
      <c r="A28" s="13"/>
      <c r="B28" s="5" t="s">
        <v>236</v>
      </c>
      <c r="C28" s="662" t="s">
        <v>276</v>
      </c>
      <c r="D28" s="663"/>
      <c r="E28" s="663"/>
      <c r="F28" s="663"/>
      <c r="G28" s="664"/>
    </row>
    <row r="29" spans="1:7" ht="35.25" customHeight="1" x14ac:dyDescent="0.2">
      <c r="A29" s="13"/>
      <c r="B29" s="5" t="s">
        <v>237</v>
      </c>
      <c r="C29" s="603" t="s">
        <v>278</v>
      </c>
      <c r="D29" s="584"/>
      <c r="E29" s="584"/>
      <c r="F29" s="584"/>
      <c r="G29" s="585"/>
    </row>
    <row r="30" spans="1:7" ht="19.5" customHeight="1" x14ac:dyDescent="0.2">
      <c r="A30" s="13"/>
      <c r="B30" s="6"/>
      <c r="C30" s="6"/>
      <c r="D30" s="6"/>
      <c r="E30" s="6"/>
      <c r="F30" s="6"/>
      <c r="G30" s="6"/>
    </row>
    <row r="31" spans="1:7" ht="6.75" customHeight="1" x14ac:dyDescent="0.2">
      <c r="A31" s="13"/>
      <c r="B31" s="7"/>
      <c r="C31" s="7"/>
      <c r="D31" s="7"/>
      <c r="E31" s="7"/>
      <c r="F31" s="7"/>
      <c r="G31" s="7"/>
    </row>
    <row r="32" spans="1:7" ht="19.5" customHeight="1" x14ac:dyDescent="0.2">
      <c r="A32" s="13"/>
      <c r="B32" s="13"/>
      <c r="C32" s="13"/>
      <c r="D32" s="13"/>
      <c r="E32" s="13"/>
      <c r="F32" s="13"/>
      <c r="G32" s="13"/>
    </row>
    <row r="33" spans="1:7" ht="19.5" customHeight="1" x14ac:dyDescent="0.2">
      <c r="A33" s="13"/>
      <c r="B33" s="2" t="s">
        <v>21</v>
      </c>
      <c r="C33" s="586" t="s">
        <v>271</v>
      </c>
      <c r="D33" s="584"/>
      <c r="E33" s="584"/>
      <c r="F33" s="584"/>
      <c r="G33" s="585"/>
    </row>
    <row r="34" spans="1:7" ht="19.5" customHeight="1" x14ac:dyDescent="0.2">
      <c r="A34" s="13"/>
      <c r="B34" s="3" t="s">
        <v>22</v>
      </c>
      <c r="C34" s="586" t="s">
        <v>274</v>
      </c>
      <c r="D34" s="584"/>
      <c r="E34" s="584"/>
      <c r="F34" s="584"/>
      <c r="G34" s="585"/>
    </row>
    <row r="35" spans="1:7" ht="38.25" customHeight="1" x14ac:dyDescent="0.2">
      <c r="A35" s="13"/>
      <c r="B35" s="3" t="s">
        <v>206</v>
      </c>
      <c r="C35" s="586" t="s">
        <v>279</v>
      </c>
      <c r="D35" s="584"/>
      <c r="E35" s="584"/>
      <c r="F35" s="584"/>
      <c r="G35" s="585"/>
    </row>
    <row r="36" spans="1:7" ht="19.5" customHeight="1" x14ac:dyDescent="0.2">
      <c r="A36" s="13"/>
      <c r="B36" s="4" t="s">
        <v>726</v>
      </c>
      <c r="C36" s="618" t="s">
        <v>153</v>
      </c>
      <c r="D36" s="619"/>
      <c r="E36" s="619"/>
      <c r="F36" s="619"/>
      <c r="G36" s="620"/>
    </row>
    <row r="37" spans="1:7" ht="19.5" customHeight="1" x14ac:dyDescent="0.2">
      <c r="A37" s="13"/>
      <c r="B37" s="5" t="s">
        <v>235</v>
      </c>
      <c r="C37" s="612" t="s">
        <v>23</v>
      </c>
      <c r="D37" s="613"/>
      <c r="E37" s="613"/>
      <c r="F37" s="613"/>
      <c r="G37" s="614"/>
    </row>
    <row r="38" spans="1:7" ht="19.5" customHeight="1" x14ac:dyDescent="0.2">
      <c r="A38" s="13"/>
      <c r="B38" s="5" t="s">
        <v>236</v>
      </c>
      <c r="C38" s="662" t="s">
        <v>275</v>
      </c>
      <c r="D38" s="663"/>
      <c r="E38" s="663"/>
      <c r="F38" s="663"/>
      <c r="G38" s="664"/>
    </row>
    <row r="39" spans="1:7" ht="33.75" customHeight="1" x14ac:dyDescent="0.2">
      <c r="A39" s="13"/>
      <c r="B39" s="5" t="s">
        <v>237</v>
      </c>
      <c r="C39" s="603" t="s">
        <v>277</v>
      </c>
      <c r="D39" s="584"/>
      <c r="E39" s="584"/>
      <c r="F39" s="584"/>
      <c r="G39" s="585"/>
    </row>
    <row r="40" spans="1:7" ht="19.5" customHeight="1" x14ac:dyDescent="0.2">
      <c r="A40" s="13"/>
      <c r="B40" s="6"/>
      <c r="C40" s="6"/>
      <c r="D40" s="6"/>
      <c r="E40" s="6"/>
      <c r="F40" s="6"/>
      <c r="G40" s="6"/>
    </row>
    <row r="41" spans="1:7" ht="6.75" customHeight="1" x14ac:dyDescent="0.2">
      <c r="A41" s="13"/>
      <c r="B41" s="7"/>
      <c r="C41" s="7"/>
      <c r="D41" s="7"/>
      <c r="E41" s="7"/>
      <c r="F41" s="7"/>
      <c r="G41" s="7"/>
    </row>
    <row r="42" spans="1:7" ht="19.5" customHeight="1" x14ac:dyDescent="0.2">
      <c r="A42" s="13"/>
      <c r="B42" s="13"/>
      <c r="C42" s="13"/>
      <c r="D42" s="13"/>
      <c r="E42" s="13"/>
      <c r="F42" s="13"/>
      <c r="G42" s="13"/>
    </row>
    <row r="43" spans="1:7" ht="19.5" customHeight="1" x14ac:dyDescent="0.2">
      <c r="A43" s="13"/>
      <c r="B43" s="13"/>
      <c r="C43" s="13"/>
      <c r="D43" s="13"/>
      <c r="E43" s="13"/>
      <c r="F43" s="13"/>
      <c r="G43" s="13"/>
    </row>
    <row r="44" spans="1:7" ht="19.5" customHeight="1" x14ac:dyDescent="0.2">
      <c r="A44" s="13"/>
      <c r="B44" s="13"/>
      <c r="C44" s="13"/>
      <c r="D44" s="13"/>
      <c r="E44" s="13"/>
      <c r="F44" s="13"/>
      <c r="G44" s="13"/>
    </row>
    <row r="45" spans="1:7" ht="19.5" customHeight="1" x14ac:dyDescent="0.2">
      <c r="A45" s="13"/>
      <c r="B45" s="13"/>
      <c r="C45" s="13"/>
      <c r="D45" s="13"/>
      <c r="E45" s="13"/>
      <c r="F45" s="13"/>
      <c r="G45" s="13"/>
    </row>
    <row r="46" spans="1:7" ht="19.5" customHeight="1" x14ac:dyDescent="0.2">
      <c r="A46" s="13"/>
      <c r="B46" s="13"/>
      <c r="C46" s="13"/>
      <c r="D46" s="13"/>
      <c r="E46" s="13"/>
      <c r="F46" s="13"/>
      <c r="G46" s="13"/>
    </row>
    <row r="47" spans="1:7" ht="19.5" customHeight="1" x14ac:dyDescent="0.2">
      <c r="A47" s="13"/>
      <c r="B47" s="13"/>
      <c r="C47" s="13"/>
      <c r="D47" s="13"/>
      <c r="E47" s="13"/>
      <c r="F47" s="13"/>
      <c r="G47" s="13"/>
    </row>
    <row r="48" spans="1:7" ht="19.5" customHeight="1" x14ac:dyDescent="0.2">
      <c r="A48" s="13"/>
      <c r="B48" s="13"/>
      <c r="C48" s="13"/>
      <c r="D48" s="13"/>
      <c r="E48" s="13"/>
      <c r="F48" s="13"/>
      <c r="G48" s="13"/>
    </row>
    <row r="49" spans="1:7" ht="19.5" customHeight="1" x14ac:dyDescent="0.2">
      <c r="A49" s="13"/>
      <c r="B49" s="13"/>
      <c r="C49" s="13"/>
      <c r="D49" s="13"/>
      <c r="E49" s="13"/>
      <c r="F49" s="13"/>
      <c r="G49" s="13"/>
    </row>
    <row r="50" spans="1:7" ht="19.5" customHeight="1" x14ac:dyDescent="0.2">
      <c r="A50" s="13"/>
      <c r="B50" s="13"/>
      <c r="C50" s="13"/>
      <c r="D50" s="13"/>
      <c r="E50" s="13"/>
      <c r="F50" s="13"/>
      <c r="G50" s="13"/>
    </row>
    <row r="51" spans="1:7" ht="19.5" customHeight="1" x14ac:dyDescent="0.2">
      <c r="A51" s="13"/>
      <c r="B51" s="13"/>
      <c r="C51" s="13"/>
      <c r="D51" s="13"/>
      <c r="E51" s="13"/>
      <c r="F51" s="13"/>
      <c r="G51" s="13"/>
    </row>
    <row r="52" spans="1:7" ht="19.5" customHeight="1" x14ac:dyDescent="0.2">
      <c r="A52" s="13"/>
      <c r="B52" s="13"/>
      <c r="C52" s="13"/>
      <c r="D52" s="13"/>
      <c r="E52" s="13"/>
      <c r="F52" s="13"/>
      <c r="G52" s="13"/>
    </row>
    <row r="53" spans="1:7" ht="19.5" customHeight="1" x14ac:dyDescent="0.2">
      <c r="A53" s="13"/>
      <c r="B53" s="13"/>
      <c r="C53" s="13"/>
      <c r="D53" s="13"/>
      <c r="E53" s="13"/>
      <c r="F53" s="13"/>
      <c r="G53" s="13"/>
    </row>
    <row r="54" spans="1:7" ht="19.5" customHeight="1" x14ac:dyDescent="0.2">
      <c r="A54" s="13"/>
      <c r="B54" s="13"/>
      <c r="C54" s="13"/>
      <c r="D54" s="13"/>
      <c r="E54" s="13"/>
      <c r="F54" s="13"/>
      <c r="G54" s="13"/>
    </row>
    <row r="55" spans="1:7" ht="19.5" customHeight="1" x14ac:dyDescent="0.2">
      <c r="A55" s="13"/>
      <c r="B55" s="13"/>
      <c r="C55" s="13"/>
      <c r="D55" s="13"/>
      <c r="E55" s="13"/>
      <c r="F55" s="13"/>
      <c r="G55" s="13"/>
    </row>
    <row r="56" spans="1:7" ht="19.5" customHeight="1" x14ac:dyDescent="0.2">
      <c r="A56" s="13"/>
      <c r="B56" s="13"/>
      <c r="C56" s="13"/>
      <c r="D56" s="13"/>
      <c r="E56" s="13"/>
      <c r="F56" s="13"/>
      <c r="G56" s="13"/>
    </row>
    <row r="57" spans="1:7" ht="12.75" x14ac:dyDescent="0.2">
      <c r="A57" s="13"/>
      <c r="B57" s="13"/>
      <c r="C57" s="13"/>
      <c r="D57" s="13"/>
      <c r="E57" s="13"/>
      <c r="F57" s="13"/>
      <c r="G57" s="13"/>
    </row>
    <row r="58" spans="1:7" ht="12.75" x14ac:dyDescent="0.2">
      <c r="A58" s="13"/>
      <c r="B58" s="13"/>
      <c r="C58" s="13"/>
      <c r="D58" s="13"/>
      <c r="E58" s="13"/>
      <c r="F58" s="13"/>
      <c r="G58" s="13"/>
    </row>
    <row r="59" spans="1:7" ht="12.75" x14ac:dyDescent="0.2">
      <c r="A59" s="13"/>
      <c r="B59" s="13"/>
      <c r="C59" s="13"/>
      <c r="D59" s="13"/>
      <c r="E59" s="13"/>
      <c r="F59" s="13"/>
      <c r="G59" s="13"/>
    </row>
    <row r="60" spans="1:7" ht="12.75" x14ac:dyDescent="0.2">
      <c r="A60" s="13"/>
      <c r="B60" s="13"/>
      <c r="C60" s="13"/>
      <c r="D60" s="13"/>
      <c r="E60" s="13"/>
      <c r="F60" s="13"/>
      <c r="G60" s="13"/>
    </row>
    <row r="61" spans="1:7" ht="12.75" x14ac:dyDescent="0.2">
      <c r="A61" s="13"/>
      <c r="B61" s="13"/>
      <c r="C61" s="13"/>
      <c r="D61" s="13"/>
      <c r="E61" s="13"/>
      <c r="F61" s="13"/>
      <c r="G61" s="13"/>
    </row>
    <row r="62" spans="1:7" ht="12.75" x14ac:dyDescent="0.2">
      <c r="A62" s="13"/>
      <c r="B62" s="13"/>
      <c r="C62" s="13"/>
      <c r="D62" s="13"/>
      <c r="E62" s="13"/>
      <c r="F62" s="13"/>
      <c r="G62" s="13"/>
    </row>
    <row r="63" spans="1:7" ht="12.75" x14ac:dyDescent="0.2">
      <c r="A63" s="13"/>
      <c r="B63" s="13"/>
      <c r="C63" s="13"/>
      <c r="D63" s="13"/>
      <c r="E63" s="13"/>
      <c r="F63" s="13"/>
      <c r="G63" s="13"/>
    </row>
    <row r="64" spans="1:7" ht="12.75" x14ac:dyDescent="0.2">
      <c r="A64" s="13"/>
      <c r="B64" s="13"/>
      <c r="C64" s="13"/>
      <c r="D64" s="13"/>
      <c r="E64" s="13"/>
      <c r="F64" s="13"/>
      <c r="G64" s="13"/>
    </row>
    <row r="65" spans="1:7" ht="12.75" x14ac:dyDescent="0.2">
      <c r="A65" s="13"/>
      <c r="B65" s="13"/>
      <c r="C65" s="13"/>
      <c r="D65" s="13"/>
      <c r="E65" s="13"/>
      <c r="F65" s="13"/>
      <c r="G65" s="13"/>
    </row>
    <row r="66" spans="1:7" ht="12.75" x14ac:dyDescent="0.2">
      <c r="A66" s="13"/>
      <c r="B66" s="13"/>
      <c r="C66" s="13"/>
      <c r="D66" s="13"/>
      <c r="E66" s="13"/>
      <c r="F66" s="13"/>
      <c r="G66" s="13"/>
    </row>
    <row r="67" spans="1:7" ht="12.75" x14ac:dyDescent="0.2">
      <c r="A67" s="13"/>
      <c r="B67" s="13"/>
      <c r="C67" s="13"/>
      <c r="D67" s="13"/>
      <c r="E67" s="13"/>
      <c r="F67" s="13"/>
      <c r="G67" s="13"/>
    </row>
    <row r="68" spans="1:7" ht="12.75" x14ac:dyDescent="0.2">
      <c r="A68" s="13"/>
      <c r="B68" s="13"/>
      <c r="C68" s="13"/>
      <c r="D68" s="13"/>
      <c r="E68" s="13"/>
      <c r="F68" s="13"/>
      <c r="G68" s="13"/>
    </row>
    <row r="69" spans="1:7" ht="12.75" x14ac:dyDescent="0.2">
      <c r="A69" s="13"/>
      <c r="B69" s="13"/>
      <c r="C69" s="13"/>
      <c r="D69" s="13"/>
      <c r="E69" s="13"/>
      <c r="F69" s="13"/>
      <c r="G69" s="13"/>
    </row>
    <row r="70" spans="1:7" ht="12.75" x14ac:dyDescent="0.2">
      <c r="A70" s="13"/>
      <c r="B70" s="13"/>
      <c r="C70" s="13"/>
      <c r="D70" s="13"/>
      <c r="E70" s="13"/>
      <c r="F70" s="13"/>
      <c r="G70" s="13"/>
    </row>
    <row r="71" spans="1:7" ht="12.75" x14ac:dyDescent="0.2">
      <c r="A71" s="13"/>
      <c r="B71" s="13"/>
      <c r="C71" s="13"/>
      <c r="D71" s="13"/>
      <c r="E71" s="13"/>
      <c r="F71" s="13"/>
      <c r="G71" s="13"/>
    </row>
    <row r="72" spans="1:7" ht="12.75" x14ac:dyDescent="0.2">
      <c r="A72" s="13"/>
      <c r="B72" s="13"/>
      <c r="C72" s="13"/>
      <c r="D72" s="13"/>
      <c r="E72" s="13"/>
      <c r="F72" s="13"/>
      <c r="G72" s="13"/>
    </row>
    <row r="73" spans="1:7" ht="12.75" x14ac:dyDescent="0.2">
      <c r="A73" s="13"/>
      <c r="B73" s="13"/>
      <c r="C73" s="13"/>
      <c r="D73" s="13"/>
      <c r="E73" s="13"/>
      <c r="F73" s="13"/>
      <c r="G73" s="13"/>
    </row>
    <row r="74" spans="1:7" ht="12.75" x14ac:dyDescent="0.2">
      <c r="A74" s="13"/>
      <c r="B74" s="13"/>
      <c r="C74" s="13"/>
      <c r="D74" s="13"/>
      <c r="E74" s="13"/>
      <c r="F74" s="13"/>
      <c r="G74" s="13"/>
    </row>
    <row r="75" spans="1:7" ht="12.75" x14ac:dyDescent="0.2">
      <c r="A75" s="13"/>
      <c r="B75" s="13"/>
      <c r="C75" s="13"/>
      <c r="D75" s="13"/>
      <c r="E75" s="13"/>
      <c r="F75" s="13"/>
      <c r="G75" s="13"/>
    </row>
    <row r="76" spans="1:7" ht="12.75" x14ac:dyDescent="0.2">
      <c r="A76" s="13"/>
      <c r="B76" s="13"/>
      <c r="C76" s="13"/>
      <c r="D76" s="13"/>
      <c r="E76" s="13"/>
      <c r="F76" s="13"/>
      <c r="G76" s="13"/>
    </row>
    <row r="77" spans="1:7" ht="12.75" x14ac:dyDescent="0.2">
      <c r="A77" s="13"/>
      <c r="B77" s="13"/>
      <c r="C77" s="13"/>
      <c r="D77" s="13"/>
      <c r="E77" s="13"/>
      <c r="F77" s="13"/>
      <c r="G77" s="13"/>
    </row>
    <row r="78" spans="1:7" ht="12.75" x14ac:dyDescent="0.2">
      <c r="A78" s="13"/>
      <c r="B78" s="13"/>
      <c r="C78" s="13"/>
      <c r="D78" s="13"/>
      <c r="E78" s="13"/>
      <c r="F78" s="13"/>
      <c r="G78" s="13"/>
    </row>
    <row r="79" spans="1:7" ht="12.75" x14ac:dyDescent="0.2">
      <c r="A79" s="13"/>
      <c r="B79" s="13"/>
      <c r="C79" s="13"/>
      <c r="D79" s="13"/>
      <c r="E79" s="13"/>
      <c r="F79" s="13"/>
      <c r="G79" s="13"/>
    </row>
    <row r="80" spans="1:7" ht="12.75" x14ac:dyDescent="0.2">
      <c r="A80" s="13"/>
      <c r="B80" s="13"/>
      <c r="C80" s="13"/>
      <c r="D80" s="13"/>
      <c r="E80" s="13"/>
      <c r="F80" s="13"/>
      <c r="G80" s="13"/>
    </row>
    <row r="81" spans="1:7" ht="12.75" x14ac:dyDescent="0.2">
      <c r="A81" s="13"/>
      <c r="B81" s="13"/>
      <c r="C81" s="13"/>
      <c r="D81" s="13"/>
      <c r="E81" s="13"/>
      <c r="F81" s="13"/>
      <c r="G81" s="13"/>
    </row>
    <row r="82" spans="1:7" ht="12.75" x14ac:dyDescent="0.2">
      <c r="A82" s="13"/>
      <c r="B82" s="13"/>
      <c r="C82" s="13"/>
      <c r="D82" s="13"/>
      <c r="E82" s="13"/>
      <c r="F82" s="13"/>
      <c r="G82" s="13"/>
    </row>
    <row r="83" spans="1:7" ht="12.75" x14ac:dyDescent="0.2">
      <c r="A83" s="13"/>
      <c r="B83" s="13"/>
      <c r="C83" s="13"/>
      <c r="D83" s="13"/>
      <c r="E83" s="13"/>
      <c r="F83" s="13"/>
      <c r="G83" s="13"/>
    </row>
    <row r="84" spans="1:7" ht="12.75" x14ac:dyDescent="0.2">
      <c r="A84" s="13"/>
      <c r="B84" s="13"/>
      <c r="C84" s="13"/>
      <c r="D84" s="13"/>
      <c r="E84" s="13"/>
      <c r="F84" s="13"/>
      <c r="G84" s="13"/>
    </row>
    <row r="85" spans="1:7" ht="12.75" x14ac:dyDescent="0.2">
      <c r="A85" s="13"/>
      <c r="B85" s="13"/>
      <c r="C85" s="13"/>
      <c r="D85" s="13"/>
      <c r="E85" s="13"/>
      <c r="F85" s="13"/>
      <c r="G85" s="13"/>
    </row>
    <row r="86" spans="1:7" ht="12.75" x14ac:dyDescent="0.2">
      <c r="A86" s="13"/>
      <c r="B86" s="13"/>
      <c r="C86" s="13"/>
      <c r="D86" s="13"/>
      <c r="E86" s="13"/>
      <c r="F86" s="13"/>
      <c r="G86" s="13"/>
    </row>
    <row r="87" spans="1:7" ht="12.75" x14ac:dyDescent="0.2">
      <c r="A87" s="13"/>
      <c r="B87" s="13"/>
      <c r="C87" s="13"/>
      <c r="D87" s="13"/>
      <c r="E87" s="13"/>
      <c r="F87" s="13"/>
      <c r="G87" s="13"/>
    </row>
    <row r="88" spans="1:7" ht="12.75" x14ac:dyDescent="0.2">
      <c r="A88" s="13"/>
      <c r="B88" s="13"/>
      <c r="C88" s="13"/>
      <c r="D88" s="13"/>
      <c r="E88" s="13"/>
      <c r="F88" s="13"/>
      <c r="G88" s="13"/>
    </row>
    <row r="89" spans="1:7" ht="12.75" x14ac:dyDescent="0.2">
      <c r="A89" s="13"/>
      <c r="B89" s="13"/>
      <c r="C89" s="13"/>
      <c r="D89" s="13"/>
      <c r="E89" s="13"/>
      <c r="F89" s="13"/>
      <c r="G89" s="13"/>
    </row>
    <row r="90" spans="1:7" ht="12.75" x14ac:dyDescent="0.2">
      <c r="A90" s="13"/>
      <c r="B90" s="13"/>
      <c r="C90" s="13"/>
      <c r="D90" s="13"/>
      <c r="E90" s="13"/>
      <c r="F90" s="13"/>
      <c r="G90" s="13"/>
    </row>
    <row r="91" spans="1:7" ht="12.75" x14ac:dyDescent="0.2">
      <c r="A91" s="13"/>
      <c r="B91" s="13"/>
      <c r="C91" s="13"/>
      <c r="D91" s="13"/>
      <c r="E91" s="13"/>
      <c r="F91" s="13"/>
      <c r="G91" s="13"/>
    </row>
    <row r="92" spans="1:7" ht="12.75" x14ac:dyDescent="0.2">
      <c r="A92" s="13"/>
      <c r="B92" s="13"/>
      <c r="C92" s="13"/>
      <c r="D92" s="13"/>
      <c r="E92" s="13"/>
      <c r="F92" s="13"/>
      <c r="G92" s="13"/>
    </row>
    <row r="93" spans="1:7" ht="12.75" x14ac:dyDescent="0.2">
      <c r="A93" s="13"/>
      <c r="B93" s="13"/>
      <c r="C93" s="13"/>
      <c r="D93" s="13"/>
      <c r="E93" s="13"/>
      <c r="F93" s="13"/>
      <c r="G93" s="13"/>
    </row>
    <row r="94" spans="1:7" ht="12.75" x14ac:dyDescent="0.2">
      <c r="A94" s="13"/>
      <c r="B94" s="13"/>
      <c r="C94" s="13"/>
      <c r="D94" s="13"/>
      <c r="E94" s="13"/>
      <c r="F94" s="13"/>
      <c r="G94" s="13"/>
    </row>
    <row r="95" spans="1:7" ht="12.75" x14ac:dyDescent="0.2">
      <c r="A95" s="13"/>
      <c r="B95" s="13"/>
      <c r="C95" s="13"/>
      <c r="D95" s="13"/>
      <c r="E95" s="13"/>
      <c r="F95" s="13"/>
      <c r="G95" s="13"/>
    </row>
    <row r="96" spans="1:7" ht="12.75" x14ac:dyDescent="0.2">
      <c r="A96" s="13"/>
      <c r="B96" s="13"/>
      <c r="C96" s="13"/>
      <c r="D96" s="13"/>
      <c r="E96" s="13"/>
      <c r="F96" s="13"/>
      <c r="G96" s="13"/>
    </row>
    <row r="97" spans="1:7" ht="12.75" x14ac:dyDescent="0.2">
      <c r="A97" s="13"/>
      <c r="B97" s="13"/>
      <c r="C97" s="13"/>
      <c r="D97" s="13"/>
      <c r="E97" s="13"/>
      <c r="F97" s="13"/>
      <c r="G97" s="13"/>
    </row>
    <row r="98" spans="1:7" ht="12.75" x14ac:dyDescent="0.2">
      <c r="A98" s="13"/>
      <c r="B98" s="13"/>
      <c r="C98" s="13"/>
      <c r="D98" s="13"/>
      <c r="E98" s="13"/>
      <c r="F98" s="13"/>
      <c r="G98" s="13"/>
    </row>
    <row r="99" spans="1:7" ht="12.75" x14ac:dyDescent="0.2">
      <c r="A99" s="13"/>
      <c r="B99" s="13"/>
      <c r="C99" s="13"/>
      <c r="D99" s="13"/>
      <c r="E99" s="13"/>
      <c r="F99" s="13"/>
      <c r="G99" s="13"/>
    </row>
    <row r="100" spans="1:7" ht="12.75" x14ac:dyDescent="0.2">
      <c r="A100" s="13"/>
      <c r="B100" s="13"/>
      <c r="C100" s="13"/>
      <c r="D100" s="13"/>
      <c r="E100" s="13"/>
      <c r="F100" s="13"/>
      <c r="G100" s="13"/>
    </row>
    <row r="101" spans="1:7" ht="12.75" x14ac:dyDescent="0.2">
      <c r="A101" s="13"/>
      <c r="B101" s="13"/>
      <c r="C101" s="13"/>
      <c r="D101" s="13"/>
      <c r="E101" s="13"/>
      <c r="F101" s="13"/>
      <c r="G101" s="13"/>
    </row>
    <row r="102" spans="1:7" ht="12.75" x14ac:dyDescent="0.2">
      <c r="A102" s="13"/>
      <c r="B102" s="13"/>
      <c r="C102" s="13"/>
      <c r="D102" s="13"/>
      <c r="E102" s="13"/>
      <c r="F102" s="13"/>
      <c r="G102" s="13"/>
    </row>
    <row r="103" spans="1:7" ht="12.75" x14ac:dyDescent="0.2">
      <c r="A103" s="13"/>
      <c r="B103" s="13"/>
      <c r="C103" s="13"/>
      <c r="D103" s="13"/>
      <c r="E103" s="13"/>
      <c r="F103" s="13"/>
      <c r="G103" s="13"/>
    </row>
    <row r="104" spans="1:7" ht="12.75" x14ac:dyDescent="0.2">
      <c r="A104" s="13"/>
      <c r="B104" s="13"/>
      <c r="C104" s="13"/>
      <c r="D104" s="13"/>
      <c r="E104" s="13"/>
      <c r="F104" s="13"/>
      <c r="G104" s="13"/>
    </row>
    <row r="105" spans="1:7" ht="12.75" x14ac:dyDescent="0.2">
      <c r="A105" s="13"/>
      <c r="B105" s="13"/>
      <c r="C105" s="13"/>
      <c r="D105" s="13"/>
      <c r="E105" s="13"/>
      <c r="F105" s="13"/>
      <c r="G105" s="13"/>
    </row>
    <row r="106" spans="1:7" ht="12.75" x14ac:dyDescent="0.2">
      <c r="A106" s="13"/>
      <c r="B106" s="13"/>
      <c r="C106" s="13"/>
      <c r="D106" s="13"/>
      <c r="E106" s="13"/>
      <c r="F106" s="13"/>
      <c r="G106" s="13"/>
    </row>
    <row r="107" spans="1:7" ht="12.75" x14ac:dyDescent="0.2">
      <c r="A107" s="13"/>
      <c r="B107" s="13"/>
      <c r="C107" s="13"/>
      <c r="D107" s="13"/>
      <c r="E107" s="13"/>
      <c r="F107" s="13"/>
      <c r="G107" s="13"/>
    </row>
    <row r="108" spans="1:7" ht="12.75" x14ac:dyDescent="0.2">
      <c r="A108" s="13"/>
      <c r="B108" s="13"/>
      <c r="C108" s="13"/>
      <c r="D108" s="13"/>
      <c r="E108" s="13"/>
      <c r="F108" s="13"/>
      <c r="G108" s="13"/>
    </row>
    <row r="109" spans="1:7" ht="12.75" x14ac:dyDescent="0.2">
      <c r="A109" s="13"/>
      <c r="B109" s="13"/>
      <c r="C109" s="13"/>
      <c r="D109" s="13"/>
      <c r="E109" s="13"/>
      <c r="F109" s="13"/>
      <c r="G109" s="13"/>
    </row>
    <row r="110" spans="1:7" ht="12.75" x14ac:dyDescent="0.2">
      <c r="A110" s="13"/>
      <c r="B110" s="13"/>
      <c r="C110" s="13"/>
      <c r="D110" s="13"/>
      <c r="E110" s="13"/>
      <c r="F110" s="13"/>
      <c r="G110" s="13"/>
    </row>
    <row r="111" spans="1:7" ht="12.75" x14ac:dyDescent="0.2">
      <c r="A111" s="13"/>
      <c r="B111" s="13"/>
      <c r="C111" s="13"/>
      <c r="D111" s="13"/>
      <c r="E111" s="13"/>
      <c r="F111" s="13"/>
      <c r="G111" s="13"/>
    </row>
    <row r="112" spans="1:7" ht="12.75" x14ac:dyDescent="0.2">
      <c r="A112" s="13"/>
      <c r="B112" s="13"/>
      <c r="C112" s="13"/>
      <c r="D112" s="13"/>
      <c r="E112" s="13"/>
      <c r="F112" s="13"/>
      <c r="G112" s="13"/>
    </row>
    <row r="113" spans="1:7" ht="12.75" x14ac:dyDescent="0.2">
      <c r="A113" s="13"/>
      <c r="B113" s="13"/>
      <c r="C113" s="13"/>
      <c r="D113" s="13"/>
      <c r="E113" s="13"/>
      <c r="F113" s="13"/>
      <c r="G113" s="13"/>
    </row>
    <row r="114" spans="1:7" ht="12.75" x14ac:dyDescent="0.2">
      <c r="A114" s="13"/>
      <c r="B114" s="13"/>
      <c r="C114" s="13"/>
      <c r="D114" s="13"/>
      <c r="E114" s="13"/>
      <c r="F114" s="13"/>
      <c r="G114" s="13"/>
    </row>
    <row r="115" spans="1:7" ht="12.75" x14ac:dyDescent="0.2">
      <c r="A115" s="13"/>
      <c r="B115" s="13"/>
      <c r="C115" s="13"/>
      <c r="D115" s="13"/>
      <c r="E115" s="13"/>
      <c r="F115" s="13"/>
      <c r="G115" s="13"/>
    </row>
    <row r="116" spans="1:7" ht="12.75" x14ac:dyDescent="0.2">
      <c r="A116" s="13"/>
      <c r="B116" s="13"/>
      <c r="C116" s="13"/>
      <c r="D116" s="13"/>
      <c r="E116" s="13"/>
      <c r="F116" s="13"/>
      <c r="G116" s="13"/>
    </row>
    <row r="117" spans="1:7" ht="12.75" x14ac:dyDescent="0.2">
      <c r="A117" s="13"/>
      <c r="B117" s="13"/>
      <c r="C117" s="13"/>
      <c r="D117" s="13"/>
      <c r="E117" s="13"/>
      <c r="F117" s="13"/>
      <c r="G117" s="13"/>
    </row>
    <row r="118" spans="1:7" ht="12.75" x14ac:dyDescent="0.2">
      <c r="A118" s="13"/>
      <c r="B118" s="13"/>
      <c r="C118" s="13"/>
      <c r="D118" s="13"/>
      <c r="E118" s="13"/>
      <c r="F118" s="13"/>
      <c r="G118" s="13"/>
    </row>
    <row r="119" spans="1:7" ht="12.75" x14ac:dyDescent="0.2">
      <c r="A119" s="13"/>
      <c r="B119" s="13"/>
      <c r="C119" s="13"/>
      <c r="D119" s="13"/>
      <c r="E119" s="13"/>
      <c r="F119" s="13"/>
      <c r="G119" s="13"/>
    </row>
    <row r="120" spans="1:7" ht="12.75" x14ac:dyDescent="0.2">
      <c r="A120" s="13"/>
      <c r="B120" s="13"/>
      <c r="C120" s="13"/>
      <c r="D120" s="13"/>
      <c r="E120" s="13"/>
      <c r="F120" s="13"/>
      <c r="G120" s="13"/>
    </row>
    <row r="121" spans="1:7" ht="12.75" x14ac:dyDescent="0.2">
      <c r="A121" s="13"/>
      <c r="B121" s="13"/>
      <c r="C121" s="13"/>
      <c r="D121" s="13"/>
      <c r="E121" s="13"/>
      <c r="F121" s="13"/>
      <c r="G121" s="13"/>
    </row>
    <row r="122" spans="1:7" ht="12.75" x14ac:dyDescent="0.2">
      <c r="A122" s="13"/>
      <c r="B122" s="13"/>
      <c r="C122" s="13"/>
      <c r="D122" s="13"/>
      <c r="E122" s="13"/>
      <c r="F122" s="13"/>
      <c r="G122" s="13"/>
    </row>
    <row r="123" spans="1:7" ht="12.75" x14ac:dyDescent="0.2">
      <c r="A123" s="13"/>
      <c r="B123" s="13"/>
      <c r="C123" s="13"/>
      <c r="D123" s="13"/>
      <c r="E123" s="13"/>
      <c r="F123" s="13"/>
      <c r="G123" s="13"/>
    </row>
    <row r="124" spans="1:7" ht="12.75" x14ac:dyDescent="0.2">
      <c r="A124" s="13"/>
      <c r="B124" s="13"/>
      <c r="C124" s="13"/>
      <c r="D124" s="13"/>
      <c r="E124" s="13"/>
      <c r="F124" s="13"/>
      <c r="G124" s="13"/>
    </row>
    <row r="125" spans="1:7" ht="12.75" x14ac:dyDescent="0.2">
      <c r="A125" s="13"/>
      <c r="B125" s="13"/>
      <c r="C125" s="13"/>
      <c r="D125" s="13"/>
      <c r="E125" s="13"/>
      <c r="F125" s="13"/>
      <c r="G125" s="13"/>
    </row>
    <row r="126" spans="1:7" ht="12.75" x14ac:dyDescent="0.2">
      <c r="A126" s="13"/>
      <c r="B126" s="13"/>
      <c r="C126" s="13"/>
      <c r="D126" s="13"/>
      <c r="E126" s="13"/>
      <c r="F126" s="13"/>
      <c r="G126" s="13"/>
    </row>
    <row r="127" spans="1:7" ht="12.75" x14ac:dyDescent="0.2">
      <c r="A127" s="13"/>
      <c r="B127" s="13"/>
      <c r="C127" s="13"/>
      <c r="D127" s="13"/>
      <c r="E127" s="13"/>
      <c r="F127" s="13"/>
      <c r="G127" s="13"/>
    </row>
    <row r="128" spans="1:7" ht="12.75" x14ac:dyDescent="0.2">
      <c r="A128" s="13"/>
      <c r="B128" s="13"/>
      <c r="C128" s="13"/>
      <c r="D128" s="13"/>
      <c r="E128" s="13"/>
      <c r="F128" s="13"/>
      <c r="G128" s="13"/>
    </row>
    <row r="129" spans="1:7" ht="12.75" x14ac:dyDescent="0.2">
      <c r="A129" s="13"/>
      <c r="B129" s="13"/>
      <c r="C129" s="13"/>
      <c r="D129" s="13"/>
      <c r="E129" s="13"/>
      <c r="F129" s="13"/>
      <c r="G129" s="13"/>
    </row>
    <row r="130" spans="1:7" ht="12.75" x14ac:dyDescent="0.2">
      <c r="A130" s="13"/>
      <c r="B130" s="13"/>
      <c r="C130" s="13"/>
      <c r="D130" s="13"/>
      <c r="E130" s="13"/>
      <c r="F130" s="13"/>
      <c r="G130" s="13"/>
    </row>
    <row r="131" spans="1:7" ht="12.75" x14ac:dyDescent="0.2">
      <c r="A131" s="13"/>
      <c r="B131" s="13"/>
      <c r="C131" s="13"/>
      <c r="D131" s="13"/>
      <c r="E131" s="13"/>
      <c r="F131" s="13"/>
      <c r="G131" s="13"/>
    </row>
    <row r="132" spans="1:7" ht="12.75" x14ac:dyDescent="0.2">
      <c r="A132" s="13"/>
      <c r="B132" s="13"/>
      <c r="C132" s="13"/>
      <c r="D132" s="13"/>
      <c r="E132" s="13"/>
      <c r="F132" s="13"/>
      <c r="G132" s="13"/>
    </row>
    <row r="133" spans="1:7" ht="12.75" x14ac:dyDescent="0.2">
      <c r="A133" s="13"/>
      <c r="B133" s="13"/>
      <c r="C133" s="13"/>
      <c r="D133" s="13"/>
      <c r="E133" s="13"/>
      <c r="F133" s="13"/>
      <c r="G133" s="13"/>
    </row>
    <row r="134" spans="1:7" ht="12.75" x14ac:dyDescent="0.2">
      <c r="A134" s="13"/>
      <c r="B134" s="13"/>
      <c r="C134" s="13"/>
      <c r="D134" s="13"/>
      <c r="E134" s="13"/>
      <c r="F134" s="13"/>
      <c r="G134" s="13"/>
    </row>
    <row r="135" spans="1:7" ht="12.75" x14ac:dyDescent="0.2">
      <c r="A135" s="13"/>
      <c r="B135" s="13"/>
      <c r="C135" s="13"/>
      <c r="D135" s="13"/>
      <c r="E135" s="13"/>
      <c r="F135" s="13"/>
      <c r="G135" s="13"/>
    </row>
    <row r="136" spans="1:7" ht="12.75" x14ac:dyDescent="0.2">
      <c r="A136" s="13"/>
      <c r="B136" s="13"/>
      <c r="C136" s="13"/>
      <c r="D136" s="13"/>
      <c r="E136" s="13"/>
      <c r="F136" s="13"/>
      <c r="G136" s="13"/>
    </row>
    <row r="137" spans="1:7" ht="12.75" x14ac:dyDescent="0.2">
      <c r="A137" s="13"/>
      <c r="B137" s="13"/>
      <c r="C137" s="13"/>
      <c r="D137" s="13"/>
      <c r="E137" s="13"/>
      <c r="F137" s="13"/>
      <c r="G137" s="13"/>
    </row>
    <row r="138" spans="1:7" ht="12.75" x14ac:dyDescent="0.2">
      <c r="A138" s="13"/>
      <c r="B138" s="13"/>
      <c r="C138" s="13"/>
      <c r="D138" s="13"/>
      <c r="E138" s="13"/>
      <c r="F138" s="13"/>
      <c r="G138" s="13"/>
    </row>
    <row r="139" spans="1:7" ht="12.75" x14ac:dyDescent="0.2">
      <c r="A139" s="13"/>
      <c r="B139" s="13"/>
      <c r="C139" s="13"/>
      <c r="D139" s="13"/>
      <c r="E139" s="13"/>
      <c r="F139" s="13"/>
      <c r="G139" s="13"/>
    </row>
    <row r="140" spans="1:7" ht="12.75" x14ac:dyDescent="0.2">
      <c r="A140" s="13"/>
      <c r="B140" s="13"/>
      <c r="C140" s="13"/>
      <c r="D140" s="13"/>
      <c r="E140" s="13"/>
      <c r="F140" s="13"/>
      <c r="G140" s="13"/>
    </row>
    <row r="141" spans="1:7" ht="12.75" x14ac:dyDescent="0.2">
      <c r="A141" s="13"/>
      <c r="B141" s="13"/>
      <c r="C141" s="13"/>
      <c r="D141" s="13"/>
      <c r="E141" s="13"/>
      <c r="F141" s="13"/>
      <c r="G141" s="13"/>
    </row>
    <row r="142" spans="1:7" ht="12.75" x14ac:dyDescent="0.2">
      <c r="A142" s="13"/>
      <c r="B142" s="13"/>
      <c r="C142" s="13"/>
      <c r="D142" s="13"/>
      <c r="E142" s="13"/>
      <c r="F142" s="13"/>
      <c r="G142" s="13"/>
    </row>
    <row r="143" spans="1:7" ht="12.75" x14ac:dyDescent="0.2">
      <c r="A143" s="13"/>
      <c r="B143" s="13"/>
      <c r="C143" s="13"/>
      <c r="D143" s="13"/>
      <c r="E143" s="13"/>
      <c r="F143" s="13"/>
      <c r="G143" s="13"/>
    </row>
    <row r="144" spans="1:7" ht="12.75" x14ac:dyDescent="0.2">
      <c r="A144" s="13"/>
      <c r="B144" s="13"/>
      <c r="C144" s="13"/>
      <c r="D144" s="13"/>
      <c r="E144" s="13"/>
      <c r="F144" s="13"/>
      <c r="G144" s="13"/>
    </row>
    <row r="145" spans="1:7" ht="12.75" x14ac:dyDescent="0.2">
      <c r="A145" s="13"/>
      <c r="B145" s="13"/>
      <c r="C145" s="13"/>
      <c r="D145" s="13"/>
      <c r="E145" s="13"/>
      <c r="F145" s="13"/>
      <c r="G145" s="13"/>
    </row>
    <row r="146" spans="1:7" ht="12.75" x14ac:dyDescent="0.2">
      <c r="A146" s="13"/>
      <c r="B146" s="13"/>
      <c r="C146" s="13"/>
      <c r="D146" s="13"/>
      <c r="E146" s="13"/>
      <c r="F146" s="13"/>
      <c r="G146" s="13"/>
    </row>
    <row r="147" spans="1:7" ht="12.75" x14ac:dyDescent="0.2">
      <c r="A147" s="13"/>
      <c r="B147" s="13"/>
      <c r="C147" s="13"/>
      <c r="D147" s="13"/>
      <c r="E147" s="13"/>
      <c r="F147" s="13"/>
      <c r="G147" s="13"/>
    </row>
    <row r="148" spans="1:7" ht="12.75" x14ac:dyDescent="0.2">
      <c r="A148" s="13"/>
      <c r="B148" s="13"/>
      <c r="C148" s="13"/>
      <c r="D148" s="13"/>
      <c r="E148" s="13"/>
      <c r="F148" s="13"/>
      <c r="G148" s="13"/>
    </row>
    <row r="149" spans="1:7" ht="12.75" x14ac:dyDescent="0.2">
      <c r="A149" s="13"/>
      <c r="B149" s="13"/>
      <c r="C149" s="13"/>
      <c r="D149" s="13"/>
      <c r="E149" s="13"/>
      <c r="F149" s="13"/>
      <c r="G149" s="13"/>
    </row>
    <row r="150" spans="1:7" ht="12.75" x14ac:dyDescent="0.2">
      <c r="A150" s="13"/>
      <c r="B150" s="13"/>
      <c r="C150" s="13"/>
      <c r="D150" s="13"/>
      <c r="E150" s="13"/>
      <c r="F150" s="13"/>
      <c r="G150" s="13"/>
    </row>
    <row r="151" spans="1:7" ht="12.75" x14ac:dyDescent="0.2">
      <c r="A151" s="13"/>
      <c r="B151" s="13"/>
      <c r="C151" s="13"/>
      <c r="D151" s="13"/>
      <c r="E151" s="13"/>
      <c r="F151" s="13"/>
      <c r="G151" s="13"/>
    </row>
    <row r="152" spans="1:7" ht="12.75" x14ac:dyDescent="0.2">
      <c r="A152" s="13"/>
      <c r="B152" s="13"/>
      <c r="C152" s="13"/>
      <c r="D152" s="13"/>
      <c r="E152" s="13"/>
      <c r="F152" s="13"/>
      <c r="G152" s="13"/>
    </row>
    <row r="153" spans="1:7" ht="12.75" x14ac:dyDescent="0.2">
      <c r="A153" s="13"/>
      <c r="B153" s="13"/>
      <c r="C153" s="13"/>
      <c r="D153" s="13"/>
      <c r="E153" s="13"/>
      <c r="F153" s="13"/>
      <c r="G153" s="13"/>
    </row>
    <row r="154" spans="1:7" ht="12.75" x14ac:dyDescent="0.2">
      <c r="A154" s="13"/>
      <c r="B154" s="13"/>
      <c r="C154" s="13"/>
      <c r="D154" s="13"/>
      <c r="E154" s="13"/>
      <c r="F154" s="13"/>
      <c r="G154" s="13"/>
    </row>
    <row r="155" spans="1:7" ht="12.75" x14ac:dyDescent="0.2">
      <c r="A155" s="13"/>
      <c r="B155" s="13"/>
      <c r="C155" s="13"/>
      <c r="D155" s="13"/>
      <c r="E155" s="13"/>
      <c r="F155" s="13"/>
      <c r="G155" s="13"/>
    </row>
    <row r="156" spans="1:7" ht="12.75" x14ac:dyDescent="0.2">
      <c r="A156" s="13"/>
      <c r="B156" s="13"/>
      <c r="C156" s="13"/>
      <c r="D156" s="13"/>
      <c r="E156" s="13"/>
      <c r="F156" s="13"/>
      <c r="G156" s="13"/>
    </row>
    <row r="157" spans="1:7" ht="12.75" x14ac:dyDescent="0.2">
      <c r="A157" s="13"/>
      <c r="B157" s="13"/>
      <c r="C157" s="13"/>
      <c r="D157" s="13"/>
      <c r="E157" s="13"/>
      <c r="F157" s="13"/>
      <c r="G157" s="13"/>
    </row>
    <row r="158" spans="1:7" ht="12.75" x14ac:dyDescent="0.2">
      <c r="A158" s="13"/>
      <c r="B158" s="13"/>
      <c r="C158" s="13"/>
      <c r="D158" s="13"/>
      <c r="E158" s="13"/>
      <c r="F158" s="13"/>
      <c r="G158" s="13"/>
    </row>
    <row r="159" spans="1:7" ht="12.75" x14ac:dyDescent="0.2">
      <c r="A159" s="13"/>
      <c r="B159" s="13"/>
      <c r="C159" s="13"/>
      <c r="D159" s="13"/>
      <c r="E159" s="13"/>
      <c r="F159" s="13"/>
      <c r="G159" s="13"/>
    </row>
    <row r="160" spans="1:7" ht="12.75" x14ac:dyDescent="0.2">
      <c r="A160" s="13"/>
      <c r="B160" s="13"/>
      <c r="C160" s="13"/>
      <c r="D160" s="13"/>
      <c r="E160" s="13"/>
      <c r="F160" s="13"/>
      <c r="G160" s="13"/>
    </row>
    <row r="161" spans="1:7" ht="12.75" x14ac:dyDescent="0.2">
      <c r="A161" s="13"/>
      <c r="B161" s="13"/>
      <c r="C161" s="13"/>
      <c r="D161" s="13"/>
      <c r="E161" s="13"/>
      <c r="F161" s="13"/>
      <c r="G161" s="13"/>
    </row>
    <row r="162" spans="1:7" ht="12.75" x14ac:dyDescent="0.2">
      <c r="A162" s="13"/>
      <c r="B162" s="13"/>
      <c r="C162" s="13"/>
      <c r="D162" s="13"/>
      <c r="E162" s="13"/>
      <c r="F162" s="13"/>
      <c r="G162" s="13"/>
    </row>
    <row r="163" spans="1:7" ht="12.75" x14ac:dyDescent="0.2">
      <c r="A163" s="13"/>
      <c r="B163" s="13"/>
      <c r="C163" s="13"/>
      <c r="D163" s="13"/>
      <c r="E163" s="13"/>
      <c r="F163" s="13"/>
      <c r="G163" s="13"/>
    </row>
    <row r="164" spans="1:7" ht="12.75" x14ac:dyDescent="0.2">
      <c r="A164" s="13"/>
      <c r="B164" s="13"/>
      <c r="C164" s="13"/>
      <c r="D164" s="13"/>
      <c r="E164" s="13"/>
      <c r="F164" s="13"/>
      <c r="G164" s="13"/>
    </row>
    <row r="165" spans="1:7" ht="12.75" x14ac:dyDescent="0.2">
      <c r="A165" s="13"/>
      <c r="B165" s="13"/>
      <c r="C165" s="13"/>
      <c r="D165" s="13"/>
      <c r="E165" s="13"/>
      <c r="F165" s="13"/>
      <c r="G165" s="13"/>
    </row>
    <row r="166" spans="1:7" ht="12.75" x14ac:dyDescent="0.2">
      <c r="A166" s="13"/>
      <c r="B166" s="13"/>
      <c r="C166" s="13"/>
      <c r="D166" s="13"/>
      <c r="E166" s="13"/>
      <c r="F166" s="13"/>
      <c r="G166" s="13"/>
    </row>
    <row r="167" spans="1:7" ht="12.75" x14ac:dyDescent="0.2">
      <c r="A167" s="13"/>
      <c r="B167" s="13"/>
      <c r="C167" s="13"/>
      <c r="D167" s="13"/>
      <c r="E167" s="13"/>
      <c r="F167" s="13"/>
      <c r="G167" s="13"/>
    </row>
    <row r="168" spans="1:7" ht="12.75" x14ac:dyDescent="0.2">
      <c r="A168" s="13"/>
      <c r="B168" s="13"/>
      <c r="C168" s="13"/>
      <c r="D168" s="13"/>
      <c r="E168" s="13"/>
      <c r="F168" s="13"/>
      <c r="G168" s="13"/>
    </row>
    <row r="169" spans="1:7" ht="12.75" x14ac:dyDescent="0.2">
      <c r="A169" s="13"/>
      <c r="B169" s="13"/>
      <c r="C169" s="13"/>
      <c r="D169" s="13"/>
      <c r="E169" s="13"/>
      <c r="F169" s="13"/>
      <c r="G169" s="13"/>
    </row>
    <row r="170" spans="1:7" ht="12.75" x14ac:dyDescent="0.2">
      <c r="A170" s="13"/>
      <c r="B170" s="13"/>
      <c r="C170" s="13"/>
      <c r="D170" s="13"/>
      <c r="E170" s="13"/>
      <c r="F170" s="13"/>
      <c r="G170" s="13"/>
    </row>
    <row r="171" spans="1:7" ht="12.75" x14ac:dyDescent="0.2">
      <c r="A171" s="13"/>
      <c r="B171" s="13"/>
      <c r="C171" s="13"/>
      <c r="D171" s="13"/>
      <c r="E171" s="13"/>
      <c r="F171" s="13"/>
      <c r="G171" s="13"/>
    </row>
    <row r="172" spans="1:7" ht="12.75" x14ac:dyDescent="0.2">
      <c r="A172" s="13"/>
      <c r="B172" s="13"/>
      <c r="C172" s="13"/>
      <c r="D172" s="13"/>
      <c r="E172" s="13"/>
      <c r="F172" s="13"/>
      <c r="G172" s="13"/>
    </row>
    <row r="173" spans="1:7" ht="12.75" x14ac:dyDescent="0.2">
      <c r="A173" s="13"/>
      <c r="B173" s="13"/>
      <c r="C173" s="13"/>
      <c r="D173" s="13"/>
      <c r="E173" s="13"/>
      <c r="F173" s="13"/>
      <c r="G173" s="13"/>
    </row>
    <row r="174" spans="1:7" ht="12.75" x14ac:dyDescent="0.2">
      <c r="A174" s="13"/>
      <c r="B174" s="13"/>
      <c r="C174" s="13"/>
      <c r="D174" s="13"/>
      <c r="E174" s="13"/>
      <c r="F174" s="13"/>
      <c r="G174" s="13"/>
    </row>
    <row r="175" spans="1:7" ht="12.75" x14ac:dyDescent="0.2">
      <c r="A175" s="13"/>
      <c r="B175" s="13"/>
      <c r="C175" s="13"/>
      <c r="D175" s="13"/>
      <c r="E175" s="13"/>
      <c r="F175" s="13"/>
      <c r="G175" s="13"/>
    </row>
    <row r="176" spans="1:7" ht="12.75" x14ac:dyDescent="0.2">
      <c r="A176" s="13"/>
      <c r="B176" s="13"/>
      <c r="C176" s="13"/>
      <c r="D176" s="13"/>
      <c r="E176" s="13"/>
      <c r="F176" s="13"/>
      <c r="G176" s="13"/>
    </row>
    <row r="177" spans="1:7" ht="12.75" x14ac:dyDescent="0.2">
      <c r="A177" s="13"/>
      <c r="B177" s="13"/>
      <c r="C177" s="13"/>
      <c r="D177" s="13"/>
      <c r="E177" s="13"/>
      <c r="F177" s="13"/>
      <c r="G177" s="13"/>
    </row>
    <row r="178" spans="1:7" ht="12.75" x14ac:dyDescent="0.2">
      <c r="A178" s="13"/>
      <c r="B178" s="13"/>
      <c r="C178" s="13"/>
      <c r="D178" s="13"/>
      <c r="E178" s="13"/>
      <c r="F178" s="13"/>
      <c r="G178" s="13"/>
    </row>
    <row r="179" spans="1:7" ht="12.75" x14ac:dyDescent="0.2">
      <c r="A179" s="13"/>
      <c r="B179" s="13"/>
      <c r="C179" s="13"/>
      <c r="D179" s="13"/>
      <c r="E179" s="13"/>
      <c r="F179" s="13"/>
      <c r="G179" s="13"/>
    </row>
    <row r="180" spans="1:7" ht="12.75" x14ac:dyDescent="0.2">
      <c r="A180" s="13"/>
      <c r="B180" s="13"/>
      <c r="C180" s="13"/>
      <c r="D180" s="13"/>
      <c r="E180" s="13"/>
      <c r="F180" s="13"/>
      <c r="G180" s="13"/>
    </row>
    <row r="181" spans="1:7" ht="12.75" x14ac:dyDescent="0.2">
      <c r="A181" s="13"/>
      <c r="B181" s="13"/>
      <c r="C181" s="13"/>
      <c r="D181" s="13"/>
      <c r="E181" s="13"/>
      <c r="F181" s="13"/>
      <c r="G181" s="13"/>
    </row>
    <row r="182" spans="1:7" ht="12.75" x14ac:dyDescent="0.2">
      <c r="A182" s="13"/>
      <c r="B182" s="13"/>
      <c r="C182" s="13"/>
      <c r="D182" s="13"/>
      <c r="E182" s="13"/>
      <c r="F182" s="13"/>
      <c r="G182" s="13"/>
    </row>
    <row r="183" spans="1:7" ht="12.75" x14ac:dyDescent="0.2">
      <c r="A183" s="13"/>
      <c r="B183" s="13"/>
      <c r="C183" s="13"/>
      <c r="D183" s="13"/>
      <c r="E183" s="13"/>
      <c r="F183" s="13"/>
      <c r="G183" s="13"/>
    </row>
    <row r="184" spans="1:7" ht="12.75" x14ac:dyDescent="0.2">
      <c r="A184" s="13"/>
      <c r="B184" s="13"/>
      <c r="C184" s="13"/>
      <c r="D184" s="13"/>
      <c r="E184" s="13"/>
      <c r="F184" s="13"/>
      <c r="G184" s="13"/>
    </row>
    <row r="185" spans="1:7" ht="12.75" x14ac:dyDescent="0.2">
      <c r="A185" s="13"/>
      <c r="B185" s="13"/>
      <c r="C185" s="13"/>
      <c r="D185" s="13"/>
      <c r="E185" s="13"/>
      <c r="F185" s="13"/>
      <c r="G185" s="13"/>
    </row>
    <row r="186" spans="1:7" ht="12.75" x14ac:dyDescent="0.2">
      <c r="A186" s="13"/>
      <c r="B186" s="13"/>
      <c r="C186" s="13"/>
      <c r="D186" s="13"/>
      <c r="E186" s="13"/>
      <c r="F186" s="13"/>
      <c r="G186" s="13"/>
    </row>
    <row r="187" spans="1:7" ht="12.75" x14ac:dyDescent="0.2">
      <c r="A187" s="13"/>
      <c r="B187" s="13"/>
      <c r="C187" s="13"/>
      <c r="D187" s="13"/>
      <c r="E187" s="13"/>
      <c r="F187" s="13"/>
      <c r="G187" s="13"/>
    </row>
    <row r="188" spans="1:7" ht="12.75" x14ac:dyDescent="0.2">
      <c r="A188" s="13"/>
      <c r="B188" s="13"/>
      <c r="C188" s="13"/>
      <c r="D188" s="13"/>
      <c r="E188" s="13"/>
      <c r="F188" s="13"/>
      <c r="G188" s="13"/>
    </row>
    <row r="189" spans="1:7" ht="12.75" x14ac:dyDescent="0.2">
      <c r="A189" s="13"/>
      <c r="B189" s="13"/>
      <c r="C189" s="13"/>
      <c r="D189" s="13"/>
      <c r="E189" s="13"/>
      <c r="F189" s="13"/>
      <c r="G189" s="13"/>
    </row>
    <row r="190" spans="1:7" ht="12.75" x14ac:dyDescent="0.2">
      <c r="A190" s="13"/>
      <c r="B190" s="13"/>
      <c r="C190" s="13"/>
      <c r="D190" s="13"/>
      <c r="E190" s="13"/>
      <c r="F190" s="13"/>
      <c r="G190" s="13"/>
    </row>
    <row r="191" spans="1:7" ht="12.75" x14ac:dyDescent="0.2">
      <c r="A191" s="13"/>
      <c r="B191" s="13"/>
      <c r="C191" s="13"/>
      <c r="D191" s="13"/>
      <c r="E191" s="13"/>
      <c r="F191" s="13"/>
      <c r="G191" s="13"/>
    </row>
    <row r="192" spans="1:7" ht="12.75" x14ac:dyDescent="0.2">
      <c r="A192" s="13"/>
      <c r="B192" s="13"/>
      <c r="C192" s="13"/>
      <c r="D192" s="13"/>
      <c r="E192" s="13"/>
      <c r="F192" s="13"/>
      <c r="G192" s="13"/>
    </row>
    <row r="193" spans="1:7" ht="12.75" x14ac:dyDescent="0.2">
      <c r="A193" s="13"/>
      <c r="B193" s="13"/>
      <c r="C193" s="13"/>
      <c r="D193" s="13"/>
      <c r="E193" s="13"/>
      <c r="F193" s="13"/>
      <c r="G193" s="13"/>
    </row>
    <row r="194" spans="1:7" ht="12.75" x14ac:dyDescent="0.2">
      <c r="A194" s="13"/>
      <c r="B194" s="13"/>
      <c r="C194" s="13"/>
      <c r="D194" s="13"/>
      <c r="E194" s="13"/>
      <c r="F194" s="13"/>
      <c r="G194" s="13"/>
    </row>
    <row r="195" spans="1:7" ht="12.75" x14ac:dyDescent="0.2">
      <c r="A195" s="13"/>
      <c r="B195" s="13"/>
      <c r="C195" s="13"/>
      <c r="D195" s="13"/>
      <c r="E195" s="13"/>
      <c r="F195" s="13"/>
      <c r="G195" s="13"/>
    </row>
    <row r="196" spans="1:7" ht="12.75" x14ac:dyDescent="0.2">
      <c r="A196" s="13"/>
      <c r="B196" s="13"/>
      <c r="C196" s="13"/>
      <c r="D196" s="13"/>
      <c r="E196" s="13"/>
      <c r="F196" s="13"/>
      <c r="G196" s="13"/>
    </row>
    <row r="197" spans="1:7" ht="12.75" x14ac:dyDescent="0.2">
      <c r="A197" s="13"/>
      <c r="B197" s="13"/>
      <c r="C197" s="13"/>
      <c r="D197" s="13"/>
      <c r="E197" s="13"/>
      <c r="F197" s="13"/>
      <c r="G197" s="13"/>
    </row>
    <row r="198" spans="1:7" ht="12.75" x14ac:dyDescent="0.2">
      <c r="A198" s="13"/>
      <c r="B198" s="13"/>
      <c r="C198" s="13"/>
      <c r="D198" s="13"/>
      <c r="E198" s="13"/>
      <c r="F198" s="13"/>
      <c r="G198" s="13"/>
    </row>
    <row r="199" spans="1:7" ht="12.75" x14ac:dyDescent="0.2">
      <c r="A199" s="13"/>
      <c r="B199" s="13"/>
      <c r="C199" s="13"/>
      <c r="D199" s="13"/>
      <c r="E199" s="13"/>
      <c r="F199" s="13"/>
      <c r="G199" s="13"/>
    </row>
    <row r="200" spans="1:7" ht="12.75" x14ac:dyDescent="0.2">
      <c r="A200" s="13"/>
      <c r="B200" s="13"/>
      <c r="C200" s="13"/>
      <c r="D200" s="13"/>
      <c r="E200" s="13"/>
      <c r="F200" s="13"/>
      <c r="G200" s="13"/>
    </row>
    <row r="201" spans="1:7" ht="12.75" x14ac:dyDescent="0.2">
      <c r="A201" s="13"/>
      <c r="B201" s="13"/>
      <c r="C201" s="13"/>
      <c r="D201" s="13"/>
      <c r="E201" s="13"/>
      <c r="F201" s="13"/>
      <c r="G201" s="13"/>
    </row>
    <row r="202" spans="1:7" ht="12.75" x14ac:dyDescent="0.2">
      <c r="A202" s="13"/>
      <c r="B202" s="13"/>
      <c r="C202" s="13"/>
      <c r="D202" s="13"/>
      <c r="E202" s="13"/>
      <c r="F202" s="13"/>
      <c r="G202" s="13"/>
    </row>
    <row r="203" spans="1:7" ht="12.75" x14ac:dyDescent="0.2">
      <c r="A203" s="13"/>
      <c r="B203" s="13"/>
      <c r="C203" s="13"/>
      <c r="D203" s="13"/>
      <c r="E203" s="13"/>
      <c r="F203" s="13"/>
      <c r="G203" s="13"/>
    </row>
    <row r="204" spans="1:7" ht="12.75" x14ac:dyDescent="0.2">
      <c r="A204" s="13"/>
      <c r="B204" s="13"/>
      <c r="C204" s="13"/>
      <c r="D204" s="13"/>
      <c r="E204" s="13"/>
      <c r="F204" s="13"/>
      <c r="G204" s="13"/>
    </row>
    <row r="205" spans="1:7" ht="12.75" x14ac:dyDescent="0.2">
      <c r="A205" s="13"/>
      <c r="B205" s="13"/>
      <c r="C205" s="13"/>
      <c r="D205" s="13"/>
      <c r="E205" s="13"/>
      <c r="F205" s="13"/>
      <c r="G205" s="13"/>
    </row>
    <row r="206" spans="1:7" ht="12.75" x14ac:dyDescent="0.2">
      <c r="A206" s="13"/>
      <c r="B206" s="13"/>
      <c r="C206" s="13"/>
      <c r="D206" s="13"/>
      <c r="E206" s="13"/>
      <c r="F206" s="13"/>
      <c r="G206" s="13"/>
    </row>
    <row r="207" spans="1:7" ht="12.75" x14ac:dyDescent="0.2">
      <c r="A207" s="13"/>
      <c r="B207" s="13"/>
      <c r="C207" s="13"/>
      <c r="D207" s="13"/>
      <c r="E207" s="13"/>
      <c r="F207" s="13"/>
      <c r="G207" s="13"/>
    </row>
    <row r="208" spans="1:7" ht="12.75" x14ac:dyDescent="0.2">
      <c r="A208" s="13"/>
      <c r="B208" s="13"/>
      <c r="C208" s="13"/>
      <c r="D208" s="13"/>
      <c r="E208" s="13"/>
      <c r="F208" s="13"/>
      <c r="G208" s="13"/>
    </row>
    <row r="209" spans="1:7" ht="12.75" x14ac:dyDescent="0.2">
      <c r="A209" s="13"/>
      <c r="B209" s="13"/>
      <c r="C209" s="13"/>
      <c r="D209" s="13"/>
      <c r="E209" s="13"/>
      <c r="F209" s="13"/>
      <c r="G209" s="13"/>
    </row>
    <row r="210" spans="1:7" ht="12.75" x14ac:dyDescent="0.2">
      <c r="A210" s="13"/>
      <c r="B210" s="13"/>
      <c r="C210" s="13"/>
      <c r="D210" s="13"/>
      <c r="E210" s="13"/>
      <c r="F210" s="13"/>
      <c r="G210" s="13"/>
    </row>
    <row r="211" spans="1:7" ht="12.75" x14ac:dyDescent="0.2">
      <c r="A211" s="13"/>
      <c r="B211" s="13"/>
      <c r="C211" s="13"/>
      <c r="D211" s="13"/>
      <c r="E211" s="13"/>
      <c r="F211" s="13"/>
      <c r="G211" s="13"/>
    </row>
    <row r="212" spans="1:7" ht="12.75" x14ac:dyDescent="0.2">
      <c r="A212" s="13"/>
      <c r="B212" s="13"/>
      <c r="C212" s="13"/>
      <c r="D212" s="13"/>
      <c r="E212" s="13"/>
      <c r="F212" s="13"/>
      <c r="G212" s="13"/>
    </row>
    <row r="213" spans="1:7" ht="12.75" x14ac:dyDescent="0.2">
      <c r="A213" s="13"/>
      <c r="B213" s="13"/>
      <c r="C213" s="13"/>
      <c r="D213" s="13"/>
      <c r="E213" s="13"/>
      <c r="F213" s="13"/>
      <c r="G213" s="13"/>
    </row>
    <row r="214" spans="1:7" ht="12.75" x14ac:dyDescent="0.2">
      <c r="A214" s="13"/>
      <c r="B214" s="13"/>
      <c r="C214" s="13"/>
      <c r="D214" s="13"/>
      <c r="E214" s="13"/>
      <c r="F214" s="13"/>
      <c r="G214" s="13"/>
    </row>
    <row r="215" spans="1:7" ht="12.75" x14ac:dyDescent="0.2">
      <c r="A215" s="13"/>
      <c r="B215" s="13"/>
      <c r="C215" s="13"/>
      <c r="D215" s="13"/>
      <c r="E215" s="13"/>
      <c r="F215" s="13"/>
      <c r="G215" s="13"/>
    </row>
    <row r="216" spans="1:7" ht="12.75" x14ac:dyDescent="0.2">
      <c r="A216" s="13"/>
      <c r="B216" s="13"/>
      <c r="C216" s="13"/>
      <c r="D216" s="13"/>
      <c r="E216" s="13"/>
      <c r="F216" s="13"/>
      <c r="G216" s="13"/>
    </row>
    <row r="217" spans="1:7" ht="12.75" x14ac:dyDescent="0.2">
      <c r="A217" s="13"/>
      <c r="B217" s="13"/>
      <c r="C217" s="13"/>
      <c r="D217" s="13"/>
      <c r="E217" s="13"/>
      <c r="F217" s="13"/>
      <c r="G217" s="13"/>
    </row>
    <row r="218" spans="1:7" ht="12.75" x14ac:dyDescent="0.2">
      <c r="A218" s="13"/>
      <c r="B218" s="13"/>
      <c r="C218" s="13"/>
      <c r="D218" s="13"/>
      <c r="E218" s="13"/>
      <c r="F218" s="13"/>
      <c r="G218" s="13"/>
    </row>
    <row r="219" spans="1:7" ht="12.75" x14ac:dyDescent="0.2">
      <c r="A219" s="13"/>
      <c r="B219" s="13"/>
      <c r="C219" s="13"/>
      <c r="D219" s="13"/>
      <c r="E219" s="13"/>
      <c r="F219" s="13"/>
      <c r="G219" s="13"/>
    </row>
    <row r="220" spans="1:7" ht="12.75" x14ac:dyDescent="0.2">
      <c r="A220" s="13"/>
      <c r="B220" s="13"/>
      <c r="C220" s="13"/>
      <c r="D220" s="13"/>
      <c r="E220" s="13"/>
      <c r="F220" s="13"/>
      <c r="G220" s="13"/>
    </row>
    <row r="221" spans="1:7" ht="12.75" x14ac:dyDescent="0.2">
      <c r="A221" s="13"/>
      <c r="B221" s="13"/>
      <c r="C221" s="13"/>
      <c r="D221" s="13"/>
      <c r="E221" s="13"/>
      <c r="F221" s="13"/>
      <c r="G221" s="13"/>
    </row>
    <row r="222" spans="1:7" ht="12.75" x14ac:dyDescent="0.2">
      <c r="A222" s="13"/>
      <c r="B222" s="13"/>
      <c r="C222" s="13"/>
      <c r="D222" s="13"/>
      <c r="E222" s="13"/>
      <c r="F222" s="13"/>
      <c r="G222" s="13"/>
    </row>
    <row r="223" spans="1:7" ht="12.75" x14ac:dyDescent="0.2">
      <c r="A223" s="13"/>
      <c r="B223" s="13"/>
      <c r="C223" s="13"/>
      <c r="D223" s="13"/>
      <c r="E223" s="13"/>
      <c r="F223" s="13"/>
      <c r="G223" s="13"/>
    </row>
    <row r="224" spans="1:7" ht="12.75" x14ac:dyDescent="0.2">
      <c r="A224" s="13"/>
      <c r="B224" s="13"/>
      <c r="C224" s="13"/>
      <c r="D224" s="13"/>
      <c r="E224" s="13"/>
      <c r="F224" s="13"/>
      <c r="G224" s="13"/>
    </row>
    <row r="225" spans="1:7" ht="12.75" x14ac:dyDescent="0.2">
      <c r="A225" s="13"/>
      <c r="B225" s="13"/>
      <c r="C225" s="13"/>
      <c r="D225" s="13"/>
      <c r="E225" s="13"/>
      <c r="F225" s="13"/>
      <c r="G225" s="13"/>
    </row>
    <row r="226" spans="1:7" ht="12.75" x14ac:dyDescent="0.2">
      <c r="A226" s="13"/>
      <c r="B226" s="13"/>
      <c r="C226" s="13"/>
      <c r="D226" s="13"/>
      <c r="E226" s="13"/>
      <c r="F226" s="13"/>
      <c r="G226" s="13"/>
    </row>
    <row r="227" spans="1:7" ht="12.75" x14ac:dyDescent="0.2">
      <c r="A227" s="13"/>
      <c r="B227" s="13"/>
      <c r="C227" s="13"/>
      <c r="D227" s="13"/>
      <c r="E227" s="13"/>
      <c r="F227" s="13"/>
      <c r="G227" s="13"/>
    </row>
    <row r="228" spans="1:7" ht="12.75" x14ac:dyDescent="0.2">
      <c r="A228" s="13"/>
      <c r="B228" s="13"/>
      <c r="C228" s="13"/>
      <c r="D228" s="13"/>
      <c r="E228" s="13"/>
      <c r="F228" s="13"/>
      <c r="G228" s="13"/>
    </row>
    <row r="229" spans="1:7" ht="12.75" x14ac:dyDescent="0.2">
      <c r="A229" s="13"/>
      <c r="B229" s="13"/>
      <c r="C229" s="13"/>
      <c r="D229" s="13"/>
      <c r="E229" s="13"/>
      <c r="F229" s="13"/>
      <c r="G229" s="13"/>
    </row>
    <row r="230" spans="1:7" ht="12.75" x14ac:dyDescent="0.2">
      <c r="A230" s="13"/>
      <c r="B230" s="13"/>
      <c r="C230" s="13"/>
      <c r="D230" s="13"/>
      <c r="E230" s="13"/>
      <c r="F230" s="13"/>
      <c r="G230" s="13"/>
    </row>
    <row r="231" spans="1:7" ht="12.75" x14ac:dyDescent="0.2">
      <c r="A231" s="13"/>
      <c r="B231" s="13"/>
      <c r="C231" s="13"/>
      <c r="D231" s="13"/>
      <c r="E231" s="13"/>
      <c r="F231" s="13"/>
      <c r="G231" s="13"/>
    </row>
    <row r="232" spans="1:7" ht="12.75" x14ac:dyDescent="0.2">
      <c r="A232" s="13"/>
      <c r="B232" s="13"/>
      <c r="C232" s="13"/>
      <c r="D232" s="13"/>
      <c r="E232" s="13"/>
      <c r="F232" s="13"/>
      <c r="G232" s="13"/>
    </row>
    <row r="233" spans="1:7" ht="12.75" x14ac:dyDescent="0.2">
      <c r="A233" s="13"/>
      <c r="B233" s="13"/>
      <c r="C233" s="13"/>
      <c r="D233" s="13"/>
      <c r="E233" s="13"/>
      <c r="F233" s="13"/>
      <c r="G233" s="13"/>
    </row>
    <row r="234" spans="1:7" ht="12.75" x14ac:dyDescent="0.2">
      <c r="A234" s="13"/>
      <c r="B234" s="13"/>
      <c r="C234" s="13"/>
      <c r="D234" s="13"/>
      <c r="E234" s="13"/>
      <c r="F234" s="13"/>
      <c r="G234" s="13"/>
    </row>
    <row r="235" spans="1:7" ht="12.75" x14ac:dyDescent="0.2">
      <c r="A235" s="13"/>
      <c r="B235" s="13"/>
      <c r="C235" s="13"/>
      <c r="D235" s="13"/>
      <c r="E235" s="13"/>
      <c r="F235" s="13"/>
      <c r="G235" s="13"/>
    </row>
    <row r="236" spans="1:7" ht="12.75" x14ac:dyDescent="0.2">
      <c r="A236" s="13"/>
      <c r="B236" s="13"/>
      <c r="C236" s="13"/>
      <c r="D236" s="13"/>
      <c r="E236" s="13"/>
      <c r="F236" s="13"/>
      <c r="G236" s="13"/>
    </row>
    <row r="237" spans="1:7" ht="12.75" x14ac:dyDescent="0.2">
      <c r="A237" s="13"/>
      <c r="B237" s="13"/>
      <c r="C237" s="13"/>
      <c r="D237" s="13"/>
      <c r="E237" s="13"/>
      <c r="F237" s="13"/>
      <c r="G237" s="13"/>
    </row>
    <row r="238" spans="1:7" ht="12.75" x14ac:dyDescent="0.2">
      <c r="A238" s="13"/>
      <c r="B238" s="13"/>
      <c r="C238" s="13"/>
      <c r="D238" s="13"/>
      <c r="E238" s="13"/>
      <c r="F238" s="13"/>
      <c r="G238" s="13"/>
    </row>
    <row r="239" spans="1:7" ht="12.75" x14ac:dyDescent="0.2">
      <c r="A239" s="13"/>
      <c r="B239" s="13"/>
      <c r="C239" s="13"/>
      <c r="D239" s="13"/>
      <c r="E239" s="13"/>
      <c r="F239" s="13"/>
      <c r="G239" s="13"/>
    </row>
    <row r="240" spans="1:7" ht="12.75" x14ac:dyDescent="0.2">
      <c r="A240" s="13"/>
      <c r="B240" s="13"/>
      <c r="C240" s="13"/>
      <c r="D240" s="13"/>
      <c r="E240" s="13"/>
      <c r="F240" s="13"/>
      <c r="G240" s="13"/>
    </row>
    <row r="241" spans="1:7" ht="12.75" x14ac:dyDescent="0.2">
      <c r="A241" s="13"/>
      <c r="B241" s="13"/>
      <c r="C241" s="13"/>
      <c r="D241" s="13"/>
      <c r="E241" s="13"/>
      <c r="F241" s="13"/>
      <c r="G241" s="13"/>
    </row>
    <row r="242" spans="1:7" ht="12.75" x14ac:dyDescent="0.2">
      <c r="A242" s="13"/>
      <c r="B242" s="13"/>
      <c r="C242" s="13"/>
      <c r="D242" s="13"/>
      <c r="E242" s="13"/>
      <c r="F242" s="13"/>
      <c r="G242" s="13"/>
    </row>
    <row r="243" spans="1:7" ht="12.75" x14ac:dyDescent="0.2">
      <c r="A243" s="13"/>
      <c r="B243" s="13"/>
      <c r="C243" s="13"/>
      <c r="D243" s="13"/>
      <c r="E243" s="13"/>
      <c r="F243" s="13"/>
      <c r="G243" s="13"/>
    </row>
    <row r="244" spans="1:7" ht="12.75" x14ac:dyDescent="0.2">
      <c r="A244" s="13"/>
      <c r="B244" s="13"/>
      <c r="C244" s="13"/>
      <c r="D244" s="13"/>
      <c r="E244" s="13"/>
      <c r="F244" s="13"/>
      <c r="G244" s="13"/>
    </row>
    <row r="245" spans="1:7" ht="12.75" x14ac:dyDescent="0.2">
      <c r="A245" s="13"/>
      <c r="B245" s="13"/>
      <c r="C245" s="13"/>
      <c r="D245" s="13"/>
      <c r="E245" s="13"/>
      <c r="F245" s="13"/>
      <c r="G245" s="13"/>
    </row>
    <row r="246" spans="1:7" ht="12.75" x14ac:dyDescent="0.2">
      <c r="A246" s="13"/>
      <c r="B246" s="13"/>
      <c r="C246" s="13"/>
      <c r="D246" s="13"/>
      <c r="E246" s="13"/>
      <c r="F246" s="13"/>
      <c r="G246" s="13"/>
    </row>
    <row r="247" spans="1:7" ht="12.75" x14ac:dyDescent="0.2">
      <c r="A247" s="13"/>
      <c r="B247" s="13"/>
      <c r="C247" s="13"/>
      <c r="D247" s="13"/>
      <c r="E247" s="13"/>
      <c r="F247" s="13"/>
      <c r="G247" s="13"/>
    </row>
    <row r="248" spans="1:7" ht="12.75" x14ac:dyDescent="0.2">
      <c r="A248" s="13"/>
      <c r="B248" s="13"/>
      <c r="C248" s="13"/>
      <c r="D248" s="13"/>
      <c r="E248" s="13"/>
      <c r="F248" s="13"/>
      <c r="G248" s="13"/>
    </row>
    <row r="249" spans="1:7" ht="12.75" x14ac:dyDescent="0.2">
      <c r="A249" s="13"/>
      <c r="B249" s="13"/>
      <c r="C249" s="13"/>
      <c r="D249" s="13"/>
      <c r="E249" s="13"/>
      <c r="F249" s="13"/>
      <c r="G249" s="13"/>
    </row>
    <row r="250" spans="1:7" ht="12.75" x14ac:dyDescent="0.2">
      <c r="A250" s="13"/>
      <c r="B250" s="13"/>
      <c r="C250" s="13"/>
      <c r="D250" s="13"/>
      <c r="E250" s="13"/>
      <c r="F250" s="13"/>
      <c r="G250" s="13"/>
    </row>
    <row r="251" spans="1:7" ht="12.75" x14ac:dyDescent="0.2">
      <c r="A251" s="13"/>
      <c r="B251" s="13"/>
      <c r="C251" s="13"/>
      <c r="D251" s="13"/>
      <c r="E251" s="13"/>
      <c r="F251" s="13"/>
      <c r="G251" s="13"/>
    </row>
    <row r="252" spans="1:7" ht="12.75" x14ac:dyDescent="0.2">
      <c r="A252" s="13"/>
      <c r="B252" s="13"/>
      <c r="C252" s="13"/>
      <c r="D252" s="13"/>
      <c r="E252" s="13"/>
      <c r="F252" s="13"/>
      <c r="G252" s="13"/>
    </row>
    <row r="253" spans="1:7" ht="12.75" x14ac:dyDescent="0.2">
      <c r="A253" s="13"/>
      <c r="B253" s="13"/>
      <c r="C253" s="13"/>
      <c r="D253" s="13"/>
      <c r="E253" s="13"/>
      <c r="F253" s="13"/>
      <c r="G253" s="13"/>
    </row>
    <row r="254" spans="1:7" ht="12.75" x14ac:dyDescent="0.2">
      <c r="A254" s="13"/>
      <c r="B254" s="13"/>
      <c r="C254" s="13"/>
      <c r="D254" s="13"/>
      <c r="E254" s="13"/>
      <c r="F254" s="13"/>
      <c r="G254" s="13"/>
    </row>
    <row r="255" spans="1:7" ht="12.75" x14ac:dyDescent="0.2">
      <c r="A255" s="13"/>
      <c r="B255" s="13"/>
      <c r="C255" s="13"/>
      <c r="D255" s="13"/>
      <c r="E255" s="13"/>
      <c r="F255" s="13"/>
      <c r="G255" s="13"/>
    </row>
    <row r="256" spans="1:7" ht="12.75" x14ac:dyDescent="0.2">
      <c r="A256" s="13"/>
      <c r="B256" s="13"/>
      <c r="C256" s="13"/>
      <c r="D256" s="13"/>
      <c r="E256" s="13"/>
      <c r="F256" s="13"/>
      <c r="G256" s="13"/>
    </row>
    <row r="257" spans="1:7" ht="12.75" x14ac:dyDescent="0.2">
      <c r="A257" s="13"/>
      <c r="B257" s="13"/>
      <c r="C257" s="13"/>
      <c r="D257" s="13"/>
      <c r="E257" s="13"/>
      <c r="F257" s="13"/>
      <c r="G257" s="13"/>
    </row>
    <row r="258" spans="1:7" ht="12.75" x14ac:dyDescent="0.2">
      <c r="A258" s="13"/>
      <c r="B258" s="13"/>
      <c r="C258" s="13"/>
      <c r="D258" s="13"/>
      <c r="E258" s="13"/>
      <c r="F258" s="13"/>
      <c r="G258" s="13"/>
    </row>
    <row r="259" spans="1:7" ht="12.75" x14ac:dyDescent="0.2">
      <c r="A259" s="13"/>
      <c r="B259" s="13"/>
      <c r="C259" s="13"/>
      <c r="D259" s="13"/>
      <c r="E259" s="13"/>
      <c r="F259" s="13"/>
      <c r="G259" s="13"/>
    </row>
    <row r="260" spans="1:7" ht="12.75" x14ac:dyDescent="0.2">
      <c r="A260" s="13"/>
      <c r="B260" s="13"/>
      <c r="C260" s="13"/>
      <c r="D260" s="13"/>
      <c r="E260" s="13"/>
      <c r="F260" s="13"/>
      <c r="G260" s="13"/>
    </row>
    <row r="261" spans="1:7" ht="12.75" x14ac:dyDescent="0.2">
      <c r="A261" s="13"/>
      <c r="B261" s="13"/>
      <c r="C261" s="13"/>
      <c r="D261" s="13"/>
      <c r="E261" s="13"/>
      <c r="F261" s="13"/>
      <c r="G261" s="13"/>
    </row>
    <row r="262" spans="1:7" ht="12.75" x14ac:dyDescent="0.2">
      <c r="A262" s="13"/>
      <c r="B262" s="13"/>
      <c r="C262" s="13"/>
      <c r="D262" s="13"/>
      <c r="E262" s="13"/>
      <c r="F262" s="13"/>
      <c r="G262" s="13"/>
    </row>
    <row r="263" spans="1:7" ht="12.75" x14ac:dyDescent="0.2">
      <c r="A263" s="13"/>
      <c r="B263" s="13"/>
      <c r="C263" s="13"/>
      <c r="D263" s="13"/>
      <c r="E263" s="13"/>
      <c r="F263" s="13"/>
      <c r="G263" s="13"/>
    </row>
    <row r="264" spans="1:7" ht="12.75" x14ac:dyDescent="0.2">
      <c r="A264" s="13"/>
      <c r="B264" s="13"/>
      <c r="C264" s="13"/>
      <c r="D264" s="13"/>
      <c r="E264" s="13"/>
      <c r="F264" s="13"/>
      <c r="G264" s="13"/>
    </row>
    <row r="265" spans="1:7" ht="12.75" x14ac:dyDescent="0.2">
      <c r="A265" s="13"/>
      <c r="B265" s="13"/>
      <c r="C265" s="13"/>
      <c r="D265" s="13"/>
      <c r="E265" s="13"/>
      <c r="F265" s="13"/>
      <c r="G265" s="13"/>
    </row>
    <row r="266" spans="1:7" ht="12.75" x14ac:dyDescent="0.2">
      <c r="A266" s="13"/>
      <c r="B266" s="13"/>
      <c r="C266" s="13"/>
      <c r="D266" s="13"/>
      <c r="E266" s="13"/>
      <c r="F266" s="13"/>
      <c r="G266" s="13"/>
    </row>
    <row r="267" spans="1:7" ht="12.75" x14ac:dyDescent="0.2">
      <c r="A267" s="13"/>
      <c r="B267" s="13"/>
      <c r="C267" s="13"/>
      <c r="D267" s="13"/>
      <c r="E267" s="13"/>
      <c r="F267" s="13"/>
      <c r="G267" s="13"/>
    </row>
    <row r="268" spans="1:7" ht="12.75" x14ac:dyDescent="0.2">
      <c r="A268" s="13"/>
      <c r="B268" s="13"/>
      <c r="C268" s="13"/>
      <c r="D268" s="13"/>
      <c r="E268" s="13"/>
      <c r="F268" s="13"/>
      <c r="G268" s="13"/>
    </row>
    <row r="269" spans="1:7" ht="12.75" x14ac:dyDescent="0.2">
      <c r="A269" s="13"/>
      <c r="B269" s="13"/>
      <c r="C269" s="13"/>
      <c r="D269" s="13"/>
      <c r="E269" s="13"/>
      <c r="F269" s="13"/>
      <c r="G269" s="13"/>
    </row>
    <row r="270" spans="1:7" ht="12.75" x14ac:dyDescent="0.2">
      <c r="A270" s="13"/>
      <c r="B270" s="13"/>
      <c r="C270" s="13"/>
      <c r="D270" s="13"/>
      <c r="E270" s="13"/>
      <c r="F270" s="13"/>
      <c r="G270" s="13"/>
    </row>
    <row r="271" spans="1:7" ht="12.75" x14ac:dyDescent="0.2">
      <c r="A271" s="13"/>
      <c r="B271" s="13"/>
      <c r="C271" s="13"/>
      <c r="D271" s="13"/>
      <c r="E271" s="13"/>
      <c r="F271" s="13"/>
      <c r="G271" s="13"/>
    </row>
    <row r="272" spans="1:7" ht="12.75" x14ac:dyDescent="0.2">
      <c r="A272" s="13"/>
      <c r="B272" s="13"/>
      <c r="C272" s="13"/>
      <c r="D272" s="13"/>
      <c r="E272" s="13"/>
      <c r="F272" s="13"/>
      <c r="G272" s="13"/>
    </row>
    <row r="273" spans="1:7" ht="12.75" x14ac:dyDescent="0.2">
      <c r="A273" s="13"/>
      <c r="B273" s="13"/>
      <c r="C273" s="13"/>
      <c r="D273" s="13"/>
      <c r="E273" s="13"/>
      <c r="F273" s="13"/>
      <c r="G273" s="13"/>
    </row>
    <row r="274" spans="1:7" ht="12.75" x14ac:dyDescent="0.2">
      <c r="A274" s="13"/>
      <c r="B274" s="13"/>
      <c r="C274" s="13"/>
      <c r="D274" s="13"/>
      <c r="E274" s="13"/>
      <c r="F274" s="13"/>
      <c r="G274" s="13"/>
    </row>
    <row r="275" spans="1:7" ht="12.75" x14ac:dyDescent="0.2">
      <c r="A275" s="13"/>
      <c r="B275" s="13"/>
      <c r="C275" s="13"/>
      <c r="D275" s="13"/>
      <c r="E275" s="13"/>
      <c r="F275" s="13"/>
      <c r="G275" s="13"/>
    </row>
    <row r="276" spans="1:7" ht="12.75" x14ac:dyDescent="0.2">
      <c r="A276" s="13"/>
      <c r="B276" s="13"/>
      <c r="C276" s="13"/>
      <c r="D276" s="13"/>
      <c r="E276" s="13"/>
      <c r="F276" s="13"/>
      <c r="G276" s="13"/>
    </row>
    <row r="277" spans="1:7" ht="12.75" x14ac:dyDescent="0.2">
      <c r="A277" s="13"/>
      <c r="B277" s="13"/>
      <c r="C277" s="13"/>
      <c r="D277" s="13"/>
      <c r="E277" s="13"/>
      <c r="F277" s="13"/>
      <c r="G277" s="13"/>
    </row>
    <row r="278" spans="1:7" ht="12.75" x14ac:dyDescent="0.2">
      <c r="A278" s="13"/>
      <c r="B278" s="13"/>
      <c r="C278" s="13"/>
      <c r="D278" s="13"/>
      <c r="E278" s="13"/>
      <c r="F278" s="13"/>
      <c r="G278" s="13"/>
    </row>
    <row r="279" spans="1:7" ht="12.75" x14ac:dyDescent="0.2">
      <c r="A279" s="13"/>
      <c r="B279" s="13"/>
      <c r="C279" s="13"/>
      <c r="D279" s="13"/>
      <c r="E279" s="13"/>
      <c r="F279" s="13"/>
      <c r="G279" s="13"/>
    </row>
    <row r="280" spans="1:7" ht="12.75" x14ac:dyDescent="0.2">
      <c r="A280" s="13"/>
      <c r="B280" s="13"/>
      <c r="C280" s="13"/>
      <c r="D280" s="13"/>
      <c r="E280" s="13"/>
      <c r="F280" s="13"/>
      <c r="G280" s="13"/>
    </row>
    <row r="281" spans="1:7" ht="12.75" x14ac:dyDescent="0.2">
      <c r="A281" s="13"/>
      <c r="B281" s="13"/>
      <c r="C281" s="13"/>
      <c r="D281" s="13"/>
      <c r="E281" s="13"/>
      <c r="F281" s="13"/>
      <c r="G281" s="13"/>
    </row>
    <row r="282" spans="1:7" ht="12.75" x14ac:dyDescent="0.2">
      <c r="A282" s="13"/>
      <c r="B282" s="13"/>
      <c r="C282" s="13"/>
      <c r="D282" s="13"/>
      <c r="E282" s="13"/>
      <c r="F282" s="13"/>
      <c r="G282" s="13"/>
    </row>
    <row r="283" spans="1:7" ht="12.75" x14ac:dyDescent="0.2">
      <c r="A283" s="13"/>
      <c r="B283" s="13"/>
      <c r="C283" s="13"/>
      <c r="D283" s="13"/>
      <c r="E283" s="13"/>
      <c r="F283" s="13"/>
      <c r="G283" s="13"/>
    </row>
    <row r="284" spans="1:7" ht="12.75" x14ac:dyDescent="0.2">
      <c r="A284" s="13"/>
      <c r="B284" s="13"/>
      <c r="C284" s="13"/>
      <c r="D284" s="13"/>
      <c r="E284" s="13"/>
      <c r="F284" s="13"/>
      <c r="G284" s="13"/>
    </row>
    <row r="285" spans="1:7" ht="12.75" x14ac:dyDescent="0.2">
      <c r="A285" s="13"/>
      <c r="B285" s="13"/>
      <c r="C285" s="13"/>
      <c r="D285" s="13"/>
      <c r="E285" s="13"/>
      <c r="F285" s="13"/>
      <c r="G285" s="13"/>
    </row>
    <row r="286" spans="1:7" ht="12.75" x14ac:dyDescent="0.2">
      <c r="A286" s="13"/>
      <c r="B286" s="13"/>
      <c r="C286" s="13"/>
      <c r="D286" s="13"/>
      <c r="E286" s="13"/>
      <c r="F286" s="13"/>
      <c r="G286" s="13"/>
    </row>
    <row r="287" spans="1:7" ht="12.75" x14ac:dyDescent="0.2">
      <c r="A287" s="13"/>
      <c r="B287" s="13"/>
      <c r="C287" s="13"/>
      <c r="D287" s="13"/>
      <c r="E287" s="13"/>
      <c r="F287" s="13"/>
      <c r="G287" s="13"/>
    </row>
    <row r="288" spans="1:7" ht="12.75" x14ac:dyDescent="0.2">
      <c r="A288" s="13"/>
      <c r="B288" s="13"/>
      <c r="C288" s="13"/>
      <c r="D288" s="13"/>
      <c r="E288" s="13"/>
      <c r="F288" s="13"/>
      <c r="G288" s="13"/>
    </row>
    <row r="289" spans="1:7" ht="12.75" x14ac:dyDescent="0.2">
      <c r="A289" s="13"/>
      <c r="B289" s="13"/>
      <c r="C289" s="13"/>
      <c r="D289" s="13"/>
      <c r="E289" s="13"/>
      <c r="F289" s="13"/>
      <c r="G289" s="13"/>
    </row>
    <row r="290" spans="1:7" ht="12.75" x14ac:dyDescent="0.2">
      <c r="A290" s="13"/>
      <c r="B290" s="13"/>
      <c r="C290" s="13"/>
      <c r="D290" s="13"/>
      <c r="E290" s="13"/>
      <c r="F290" s="13"/>
      <c r="G290" s="13"/>
    </row>
    <row r="291" spans="1:7" ht="12.75" x14ac:dyDescent="0.2">
      <c r="A291" s="13"/>
      <c r="B291" s="13"/>
      <c r="C291" s="13"/>
      <c r="D291" s="13"/>
      <c r="E291" s="13"/>
      <c r="F291" s="13"/>
      <c r="G291" s="13"/>
    </row>
    <row r="292" spans="1:7" ht="12.75" x14ac:dyDescent="0.2">
      <c r="A292" s="13"/>
      <c r="B292" s="13"/>
      <c r="C292" s="13"/>
      <c r="D292" s="13"/>
      <c r="E292" s="13"/>
      <c r="F292" s="13"/>
      <c r="G292" s="13"/>
    </row>
    <row r="293" spans="1:7" ht="12.75" x14ac:dyDescent="0.2">
      <c r="A293" s="13"/>
      <c r="B293" s="13"/>
      <c r="C293" s="13"/>
      <c r="D293" s="13"/>
      <c r="E293" s="13"/>
      <c r="F293" s="13"/>
      <c r="G293" s="13"/>
    </row>
    <row r="294" spans="1:7" ht="12.75" x14ac:dyDescent="0.2">
      <c r="A294" s="13"/>
      <c r="B294" s="13"/>
      <c r="C294" s="13"/>
      <c r="D294" s="13"/>
      <c r="E294" s="13"/>
      <c r="F294" s="13"/>
      <c r="G294" s="13"/>
    </row>
    <row r="295" spans="1:7" ht="12.75" x14ac:dyDescent="0.2">
      <c r="A295" s="13"/>
      <c r="B295" s="13"/>
      <c r="C295" s="13"/>
      <c r="D295" s="13"/>
      <c r="E295" s="13"/>
      <c r="F295" s="13"/>
      <c r="G295" s="13"/>
    </row>
    <row r="296" spans="1:7" ht="12.75" x14ac:dyDescent="0.2">
      <c r="A296" s="13"/>
      <c r="B296" s="13"/>
      <c r="C296" s="13"/>
      <c r="D296" s="13"/>
      <c r="E296" s="13"/>
      <c r="F296" s="13"/>
      <c r="G296" s="13"/>
    </row>
    <row r="297" spans="1:7" ht="12.75" x14ac:dyDescent="0.2">
      <c r="A297" s="13"/>
      <c r="B297" s="13"/>
      <c r="C297" s="13"/>
      <c r="D297" s="13"/>
      <c r="E297" s="13"/>
      <c r="F297" s="13"/>
      <c r="G297" s="13"/>
    </row>
    <row r="298" spans="1:7" ht="12.75" x14ac:dyDescent="0.2">
      <c r="A298" s="13"/>
      <c r="B298" s="13"/>
      <c r="C298" s="13"/>
      <c r="D298" s="13"/>
      <c r="E298" s="13"/>
      <c r="F298" s="13"/>
      <c r="G298" s="13"/>
    </row>
    <row r="299" spans="1:7" ht="12.75" x14ac:dyDescent="0.2">
      <c r="A299" s="13"/>
      <c r="B299" s="13"/>
      <c r="C299" s="13"/>
      <c r="D299" s="13"/>
      <c r="E299" s="13"/>
      <c r="F299" s="13"/>
      <c r="G299" s="13"/>
    </row>
    <row r="300" spans="1:7" ht="12.75" x14ac:dyDescent="0.2">
      <c r="A300" s="13"/>
      <c r="B300" s="13"/>
      <c r="C300" s="13"/>
      <c r="D300" s="13"/>
      <c r="E300" s="13"/>
      <c r="F300" s="13"/>
      <c r="G300" s="13"/>
    </row>
    <row r="301" spans="1:7" ht="12.75" x14ac:dyDescent="0.2">
      <c r="A301" s="13"/>
      <c r="B301" s="13"/>
      <c r="C301" s="13"/>
      <c r="D301" s="13"/>
      <c r="E301" s="13"/>
      <c r="F301" s="13"/>
      <c r="G301" s="13"/>
    </row>
    <row r="302" spans="1:7" ht="12.75" x14ac:dyDescent="0.2">
      <c r="A302" s="13"/>
      <c r="B302" s="13"/>
      <c r="C302" s="13"/>
      <c r="D302" s="13"/>
      <c r="E302" s="13"/>
      <c r="F302" s="13"/>
      <c r="G302" s="13"/>
    </row>
    <row r="303" spans="1:7" ht="12.75" x14ac:dyDescent="0.2">
      <c r="A303" s="13"/>
      <c r="B303" s="13"/>
      <c r="C303" s="13"/>
      <c r="D303" s="13"/>
      <c r="E303" s="13"/>
      <c r="F303" s="13"/>
      <c r="G303" s="13"/>
    </row>
    <row r="304" spans="1:7" ht="12.75" x14ac:dyDescent="0.2">
      <c r="A304" s="13"/>
      <c r="B304" s="13"/>
      <c r="C304" s="13"/>
      <c r="D304" s="13"/>
      <c r="E304" s="13"/>
      <c r="F304" s="13"/>
      <c r="G304" s="13"/>
    </row>
    <row r="305" spans="1:7" ht="12.75" x14ac:dyDescent="0.2">
      <c r="A305" s="13"/>
      <c r="B305" s="13"/>
      <c r="C305" s="13"/>
      <c r="D305" s="13"/>
      <c r="E305" s="13"/>
      <c r="F305" s="13"/>
      <c r="G305" s="13"/>
    </row>
    <row r="306" spans="1:7" ht="12.75" x14ac:dyDescent="0.2">
      <c r="A306" s="13"/>
      <c r="B306" s="13"/>
      <c r="C306" s="13"/>
      <c r="D306" s="13"/>
      <c r="E306" s="13"/>
      <c r="F306" s="13"/>
      <c r="G306" s="13"/>
    </row>
    <row r="307" spans="1:7" ht="12.75" x14ac:dyDescent="0.2">
      <c r="A307" s="13"/>
      <c r="B307" s="13"/>
      <c r="C307" s="13"/>
      <c r="D307" s="13"/>
      <c r="E307" s="13"/>
      <c r="F307" s="13"/>
      <c r="G307" s="13"/>
    </row>
    <row r="308" spans="1:7" ht="12.75" x14ac:dyDescent="0.2">
      <c r="A308" s="13"/>
      <c r="B308" s="13"/>
      <c r="C308" s="13"/>
      <c r="D308" s="13"/>
      <c r="E308" s="13"/>
      <c r="F308" s="13"/>
      <c r="G308" s="13"/>
    </row>
    <row r="309" spans="1:7" ht="12.75" x14ac:dyDescent="0.2">
      <c r="A309" s="13"/>
      <c r="B309" s="13"/>
      <c r="C309" s="13"/>
      <c r="D309" s="13"/>
      <c r="E309" s="13"/>
      <c r="F309" s="13"/>
      <c r="G309" s="13"/>
    </row>
    <row r="310" spans="1:7" ht="12.75" x14ac:dyDescent="0.2">
      <c r="A310" s="13"/>
      <c r="B310" s="13"/>
      <c r="C310" s="13"/>
      <c r="D310" s="13"/>
      <c r="E310" s="13"/>
      <c r="F310" s="13"/>
      <c r="G310" s="13"/>
    </row>
    <row r="311" spans="1:7" ht="12.75" x14ac:dyDescent="0.2">
      <c r="A311" s="13"/>
      <c r="B311" s="13"/>
      <c r="C311" s="13"/>
      <c r="D311" s="13"/>
      <c r="E311" s="13"/>
      <c r="F311" s="13"/>
      <c r="G311" s="13"/>
    </row>
    <row r="312" spans="1:7" ht="12.75" x14ac:dyDescent="0.2">
      <c r="A312" s="13"/>
      <c r="B312" s="13"/>
      <c r="C312" s="13"/>
      <c r="D312" s="13"/>
      <c r="E312" s="13"/>
      <c r="F312" s="13"/>
      <c r="G312" s="13"/>
    </row>
    <row r="313" spans="1:7" ht="12.75" x14ac:dyDescent="0.2">
      <c r="A313" s="13"/>
      <c r="B313" s="13"/>
      <c r="C313" s="13"/>
      <c r="D313" s="13"/>
      <c r="E313" s="13"/>
      <c r="F313" s="13"/>
      <c r="G313" s="13"/>
    </row>
    <row r="314" spans="1:7" ht="12.75" x14ac:dyDescent="0.2">
      <c r="A314" s="13"/>
      <c r="B314" s="13"/>
      <c r="C314" s="13"/>
      <c r="D314" s="13"/>
      <c r="E314" s="13"/>
      <c r="F314" s="13"/>
      <c r="G314" s="13"/>
    </row>
    <row r="315" spans="1:7" ht="12.75" x14ac:dyDescent="0.2">
      <c r="A315" s="13"/>
      <c r="B315" s="13"/>
      <c r="C315" s="13"/>
      <c r="D315" s="13"/>
      <c r="E315" s="13"/>
      <c r="F315" s="13"/>
      <c r="G315" s="13"/>
    </row>
    <row r="316" spans="1:7" ht="12.75" x14ac:dyDescent="0.2">
      <c r="A316" s="13"/>
      <c r="B316" s="13"/>
      <c r="C316" s="13"/>
      <c r="D316" s="13"/>
      <c r="E316" s="13"/>
      <c r="F316" s="13"/>
      <c r="G316" s="13"/>
    </row>
    <row r="317" spans="1:7" ht="12.75" x14ac:dyDescent="0.2">
      <c r="A317" s="13"/>
      <c r="B317" s="13"/>
      <c r="C317" s="13"/>
      <c r="D317" s="13"/>
      <c r="E317" s="13"/>
      <c r="F317" s="13"/>
      <c r="G317" s="13"/>
    </row>
    <row r="318" spans="1:7" ht="12.75" x14ac:dyDescent="0.2">
      <c r="A318" s="13"/>
      <c r="B318" s="13"/>
      <c r="C318" s="13"/>
      <c r="D318" s="13"/>
      <c r="E318" s="13"/>
      <c r="F318" s="13"/>
      <c r="G318" s="13"/>
    </row>
    <row r="319" spans="1:7" ht="12.75" x14ac:dyDescent="0.2">
      <c r="A319" s="13"/>
      <c r="B319" s="13"/>
      <c r="C319" s="13"/>
      <c r="D319" s="13"/>
      <c r="E319" s="13"/>
      <c r="F319" s="13"/>
      <c r="G319" s="13"/>
    </row>
    <row r="320" spans="1:7" ht="12.75" x14ac:dyDescent="0.2">
      <c r="A320" s="13"/>
      <c r="B320" s="13"/>
      <c r="C320" s="13"/>
      <c r="D320" s="13"/>
      <c r="E320" s="13"/>
      <c r="F320" s="13"/>
      <c r="G320" s="13"/>
    </row>
    <row r="321" spans="1:7" ht="12.75" x14ac:dyDescent="0.2">
      <c r="A321" s="13"/>
      <c r="B321" s="13"/>
      <c r="C321" s="13"/>
      <c r="D321" s="13"/>
      <c r="E321" s="13"/>
      <c r="F321" s="13"/>
      <c r="G321" s="13"/>
    </row>
    <row r="322" spans="1:7" ht="12.75" x14ac:dyDescent="0.2">
      <c r="A322" s="13"/>
      <c r="B322" s="13"/>
      <c r="C322" s="13"/>
      <c r="D322" s="13"/>
      <c r="E322" s="13"/>
      <c r="F322" s="13"/>
      <c r="G322" s="13"/>
    </row>
    <row r="323" spans="1:7" ht="12.75" x14ac:dyDescent="0.2">
      <c r="A323" s="13"/>
      <c r="B323" s="13"/>
      <c r="C323" s="13"/>
      <c r="D323" s="13"/>
      <c r="E323" s="13"/>
      <c r="F323" s="13"/>
      <c r="G323" s="13"/>
    </row>
    <row r="324" spans="1:7" ht="12.75" x14ac:dyDescent="0.2">
      <c r="A324" s="13"/>
      <c r="B324" s="13"/>
      <c r="C324" s="13"/>
      <c r="D324" s="13"/>
      <c r="E324" s="13"/>
      <c r="F324" s="13"/>
      <c r="G324" s="13"/>
    </row>
    <row r="325" spans="1:7" ht="12.75" x14ac:dyDescent="0.2">
      <c r="A325" s="13"/>
      <c r="B325" s="13"/>
      <c r="C325" s="13"/>
      <c r="D325" s="13"/>
      <c r="E325" s="13"/>
      <c r="F325" s="13"/>
      <c r="G325" s="13"/>
    </row>
    <row r="326" spans="1:7" ht="12.75" x14ac:dyDescent="0.2">
      <c r="A326" s="13"/>
      <c r="B326" s="13"/>
      <c r="C326" s="13"/>
      <c r="D326" s="13"/>
      <c r="E326" s="13"/>
      <c r="F326" s="13"/>
      <c r="G326" s="13"/>
    </row>
    <row r="327" spans="1:7" ht="12.75" x14ac:dyDescent="0.2">
      <c r="A327" s="13"/>
      <c r="B327" s="13"/>
      <c r="C327" s="13"/>
      <c r="D327" s="13"/>
      <c r="E327" s="13"/>
      <c r="F327" s="13"/>
      <c r="G327" s="13"/>
    </row>
    <row r="328" spans="1:7" ht="12.75" x14ac:dyDescent="0.2">
      <c r="A328" s="13"/>
      <c r="B328" s="13"/>
      <c r="C328" s="13"/>
      <c r="D328" s="13"/>
      <c r="E328" s="13"/>
      <c r="F328" s="13"/>
      <c r="G328" s="13"/>
    </row>
    <row r="329" spans="1:7" ht="12.75" x14ac:dyDescent="0.2">
      <c r="A329" s="13"/>
      <c r="B329" s="13"/>
      <c r="C329" s="13"/>
      <c r="D329" s="13"/>
      <c r="E329" s="13"/>
      <c r="F329" s="13"/>
      <c r="G329" s="13"/>
    </row>
    <row r="330" spans="1:7" ht="12.75" x14ac:dyDescent="0.2">
      <c r="A330" s="13"/>
      <c r="B330" s="13"/>
      <c r="C330" s="13"/>
      <c r="D330" s="13"/>
      <c r="E330" s="13"/>
      <c r="F330" s="13"/>
      <c r="G330" s="13"/>
    </row>
    <row r="331" spans="1:7" ht="12.75" x14ac:dyDescent="0.2">
      <c r="A331" s="13"/>
      <c r="B331" s="13"/>
      <c r="C331" s="13"/>
      <c r="D331" s="13"/>
      <c r="E331" s="13"/>
      <c r="F331" s="13"/>
      <c r="G331" s="13"/>
    </row>
    <row r="332" spans="1:7" ht="12.75" x14ac:dyDescent="0.2">
      <c r="A332" s="13"/>
      <c r="B332" s="13"/>
      <c r="C332" s="13"/>
      <c r="D332" s="13"/>
      <c r="E332" s="13"/>
      <c r="F332" s="13"/>
      <c r="G332" s="13"/>
    </row>
    <row r="333" spans="1:7" ht="12.75" x14ac:dyDescent="0.2">
      <c r="A333" s="13"/>
      <c r="B333" s="13"/>
      <c r="C333" s="13"/>
      <c r="D333" s="13"/>
      <c r="E333" s="13"/>
      <c r="F333" s="13"/>
      <c r="G333" s="13"/>
    </row>
    <row r="334" spans="1:7" ht="12.75" x14ac:dyDescent="0.2">
      <c r="A334" s="13"/>
      <c r="B334" s="13"/>
      <c r="C334" s="13"/>
      <c r="D334" s="13"/>
      <c r="E334" s="13"/>
      <c r="F334" s="13"/>
      <c r="G334" s="13"/>
    </row>
    <row r="335" spans="1:7" ht="12.75" x14ac:dyDescent="0.2">
      <c r="A335" s="13"/>
      <c r="B335" s="13"/>
      <c r="C335" s="13"/>
      <c r="D335" s="13"/>
      <c r="E335" s="13"/>
      <c r="F335" s="13"/>
      <c r="G335" s="13"/>
    </row>
    <row r="336" spans="1:7" ht="12.75" x14ac:dyDescent="0.2">
      <c r="A336" s="13"/>
      <c r="B336" s="13"/>
      <c r="C336" s="13"/>
      <c r="D336" s="13"/>
      <c r="E336" s="13"/>
      <c r="F336" s="13"/>
      <c r="G336" s="13"/>
    </row>
    <row r="337" spans="1:7" ht="12.75" x14ac:dyDescent="0.2">
      <c r="A337" s="13"/>
      <c r="B337" s="13"/>
      <c r="C337" s="13"/>
      <c r="D337" s="13"/>
      <c r="E337" s="13"/>
      <c r="F337" s="13"/>
      <c r="G337" s="13"/>
    </row>
    <row r="338" spans="1:7" ht="12.75" x14ac:dyDescent="0.2">
      <c r="A338" s="13"/>
      <c r="B338" s="13"/>
      <c r="C338" s="13"/>
      <c r="D338" s="13"/>
      <c r="E338" s="13"/>
      <c r="F338" s="13"/>
      <c r="G338" s="13"/>
    </row>
    <row r="339" spans="1:7" ht="12.75" x14ac:dyDescent="0.2">
      <c r="A339" s="13"/>
      <c r="B339" s="13"/>
      <c r="C339" s="13"/>
      <c r="D339" s="13"/>
      <c r="E339" s="13"/>
      <c r="F339" s="13"/>
      <c r="G339" s="13"/>
    </row>
    <row r="340" spans="1:7" ht="12.75" x14ac:dyDescent="0.2">
      <c r="A340" s="13"/>
      <c r="B340" s="13"/>
      <c r="C340" s="13"/>
      <c r="D340" s="13"/>
      <c r="E340" s="13"/>
      <c r="F340" s="13"/>
      <c r="G340" s="13"/>
    </row>
    <row r="341" spans="1:7" ht="12.75" x14ac:dyDescent="0.2">
      <c r="A341" s="13"/>
      <c r="B341" s="13"/>
      <c r="C341" s="13"/>
      <c r="D341" s="13"/>
      <c r="E341" s="13"/>
      <c r="F341" s="13"/>
      <c r="G341" s="13"/>
    </row>
    <row r="342" spans="1:7" ht="12.75" x14ac:dyDescent="0.2">
      <c r="A342" s="13"/>
      <c r="B342" s="13"/>
      <c r="C342" s="13"/>
      <c r="D342" s="13"/>
      <c r="E342" s="13"/>
      <c r="F342" s="13"/>
      <c r="G342" s="13"/>
    </row>
    <row r="343" spans="1:7" ht="12.75" x14ac:dyDescent="0.2">
      <c r="A343" s="13"/>
      <c r="B343" s="13"/>
      <c r="C343" s="13"/>
      <c r="D343" s="13"/>
      <c r="E343" s="13"/>
      <c r="F343" s="13"/>
      <c r="G343" s="13"/>
    </row>
    <row r="344" spans="1:7" ht="12.75" x14ac:dyDescent="0.2">
      <c r="A344" s="13"/>
      <c r="B344" s="13"/>
      <c r="C344" s="13"/>
      <c r="D344" s="13"/>
      <c r="E344" s="13"/>
      <c r="F344" s="13"/>
      <c r="G344" s="13"/>
    </row>
    <row r="345" spans="1:7" ht="12.75" x14ac:dyDescent="0.2">
      <c r="A345" s="13"/>
      <c r="B345" s="13"/>
      <c r="C345" s="13"/>
      <c r="D345" s="13"/>
      <c r="E345" s="13"/>
      <c r="F345" s="13"/>
      <c r="G345" s="13"/>
    </row>
    <row r="346" spans="1:7" ht="12.75" x14ac:dyDescent="0.2">
      <c r="A346" s="13"/>
      <c r="B346" s="13"/>
      <c r="C346" s="13"/>
      <c r="D346" s="13"/>
      <c r="E346" s="13"/>
      <c r="F346" s="13"/>
      <c r="G346" s="13"/>
    </row>
    <row r="347" spans="1:7" ht="12.75" x14ac:dyDescent="0.2">
      <c r="A347" s="13"/>
      <c r="B347" s="13"/>
      <c r="C347" s="13"/>
      <c r="D347" s="13"/>
      <c r="E347" s="13"/>
      <c r="F347" s="13"/>
      <c r="G347" s="13"/>
    </row>
    <row r="348" spans="1:7" ht="12.75" x14ac:dyDescent="0.2">
      <c r="A348" s="13"/>
      <c r="B348" s="13"/>
      <c r="C348" s="13"/>
      <c r="D348" s="13"/>
      <c r="E348" s="13"/>
      <c r="F348" s="13"/>
      <c r="G348" s="13"/>
    </row>
    <row r="349" spans="1:7" ht="12.75" x14ac:dyDescent="0.2">
      <c r="A349" s="13"/>
      <c r="B349" s="13"/>
      <c r="C349" s="13"/>
      <c r="D349" s="13"/>
      <c r="E349" s="13"/>
      <c r="F349" s="13"/>
      <c r="G349" s="13"/>
    </row>
    <row r="350" spans="1:7" ht="12.75" x14ac:dyDescent="0.2">
      <c r="A350" s="13"/>
      <c r="B350" s="13"/>
      <c r="C350" s="13"/>
      <c r="D350" s="13"/>
      <c r="E350" s="13"/>
      <c r="F350" s="13"/>
      <c r="G350" s="13"/>
    </row>
    <row r="351" spans="1:7" ht="12.75" x14ac:dyDescent="0.2">
      <c r="A351" s="13"/>
      <c r="B351" s="13"/>
      <c r="C351" s="13"/>
      <c r="D351" s="13"/>
      <c r="E351" s="13"/>
      <c r="F351" s="13"/>
      <c r="G351" s="13"/>
    </row>
    <row r="352" spans="1:7" ht="12.75" x14ac:dyDescent="0.2">
      <c r="A352" s="13"/>
      <c r="B352" s="13"/>
      <c r="C352" s="13"/>
      <c r="D352" s="13"/>
      <c r="E352" s="13"/>
      <c r="F352" s="13"/>
      <c r="G352" s="13"/>
    </row>
    <row r="353" spans="1:7" ht="12.75" x14ac:dyDescent="0.2">
      <c r="A353" s="13"/>
      <c r="B353" s="13"/>
      <c r="C353" s="13"/>
      <c r="D353" s="13"/>
      <c r="E353" s="13"/>
      <c r="F353" s="13"/>
      <c r="G353" s="13"/>
    </row>
    <row r="354" spans="1:7" ht="12.75" x14ac:dyDescent="0.2">
      <c r="A354" s="13"/>
      <c r="B354" s="13"/>
      <c r="C354" s="13"/>
      <c r="D354" s="13"/>
      <c r="E354" s="13"/>
      <c r="F354" s="13"/>
      <c r="G354" s="13"/>
    </row>
    <row r="355" spans="1:7" ht="12.75" x14ac:dyDescent="0.2">
      <c r="A355" s="13"/>
      <c r="B355" s="13"/>
      <c r="C355" s="13"/>
      <c r="D355" s="13"/>
      <c r="E355" s="13"/>
      <c r="F355" s="13"/>
      <c r="G355" s="13"/>
    </row>
    <row r="356" spans="1:7" ht="12.75" x14ac:dyDescent="0.2">
      <c r="A356" s="13"/>
      <c r="B356" s="13"/>
      <c r="C356" s="13"/>
      <c r="D356" s="13"/>
      <c r="E356" s="13"/>
      <c r="F356" s="13"/>
      <c r="G356" s="13"/>
    </row>
    <row r="357" spans="1:7" ht="12.75" x14ac:dyDescent="0.2">
      <c r="A357" s="13"/>
      <c r="B357" s="13"/>
      <c r="C357" s="13"/>
      <c r="D357" s="13"/>
      <c r="E357" s="13"/>
      <c r="F357" s="13"/>
      <c r="G357" s="13"/>
    </row>
    <row r="358" spans="1:7" ht="12.75" x14ac:dyDescent="0.2">
      <c r="A358" s="13"/>
      <c r="B358" s="13"/>
      <c r="C358" s="13"/>
      <c r="D358" s="13"/>
      <c r="E358" s="13"/>
      <c r="F358" s="13"/>
      <c r="G358" s="13"/>
    </row>
    <row r="359" spans="1:7" ht="12.75" x14ac:dyDescent="0.2">
      <c r="A359" s="13"/>
      <c r="B359" s="13"/>
      <c r="C359" s="13"/>
      <c r="D359" s="13"/>
      <c r="E359" s="13"/>
      <c r="F359" s="13"/>
      <c r="G359" s="13"/>
    </row>
    <row r="360" spans="1:7" ht="12.75" x14ac:dyDescent="0.2">
      <c r="A360" s="13"/>
      <c r="B360" s="13"/>
      <c r="C360" s="13"/>
      <c r="D360" s="13"/>
      <c r="E360" s="13"/>
      <c r="F360" s="13"/>
      <c r="G360" s="13"/>
    </row>
    <row r="361" spans="1:7" ht="12.75" x14ac:dyDescent="0.2">
      <c r="A361" s="13"/>
      <c r="B361" s="13"/>
      <c r="C361" s="13"/>
      <c r="D361" s="13"/>
      <c r="E361" s="13"/>
      <c r="F361" s="13"/>
      <c r="G361" s="13"/>
    </row>
    <row r="362" spans="1:7" ht="12.75" x14ac:dyDescent="0.2">
      <c r="A362" s="13"/>
      <c r="B362" s="13"/>
      <c r="C362" s="13"/>
      <c r="D362" s="13"/>
      <c r="E362" s="13"/>
      <c r="F362" s="13"/>
      <c r="G362" s="13"/>
    </row>
    <row r="363" spans="1:7" ht="12.75" x14ac:dyDescent="0.2">
      <c r="A363" s="13"/>
      <c r="B363" s="13"/>
      <c r="C363" s="13"/>
      <c r="D363" s="13"/>
      <c r="E363" s="13"/>
      <c r="F363" s="13"/>
      <c r="G363" s="13"/>
    </row>
    <row r="364" spans="1:7" ht="12.75" x14ac:dyDescent="0.2">
      <c r="A364" s="13"/>
      <c r="B364" s="13"/>
      <c r="C364" s="13"/>
      <c r="D364" s="13"/>
      <c r="E364" s="13"/>
      <c r="F364" s="13"/>
      <c r="G364" s="13"/>
    </row>
    <row r="365" spans="1:7" ht="12.75" x14ac:dyDescent="0.2">
      <c r="A365" s="13"/>
      <c r="B365" s="13"/>
      <c r="C365" s="13"/>
      <c r="D365" s="13"/>
      <c r="E365" s="13"/>
      <c r="F365" s="13"/>
      <c r="G365" s="13"/>
    </row>
    <row r="366" spans="1:7" ht="12.75" x14ac:dyDescent="0.2">
      <c r="A366" s="13"/>
      <c r="B366" s="13"/>
      <c r="C366" s="13"/>
      <c r="D366" s="13"/>
      <c r="E366" s="13"/>
      <c r="F366" s="13"/>
      <c r="G366" s="13"/>
    </row>
    <row r="367" spans="1:7" ht="12.75" x14ac:dyDescent="0.2">
      <c r="A367" s="13"/>
      <c r="B367" s="13"/>
      <c r="C367" s="13"/>
      <c r="D367" s="13"/>
      <c r="E367" s="13"/>
      <c r="F367" s="13"/>
      <c r="G367" s="13"/>
    </row>
    <row r="368" spans="1:7" ht="12.75" x14ac:dyDescent="0.2">
      <c r="A368" s="13"/>
      <c r="B368" s="13"/>
      <c r="C368" s="13"/>
      <c r="D368" s="13"/>
      <c r="E368" s="13"/>
      <c r="F368" s="13"/>
      <c r="G368" s="13"/>
    </row>
    <row r="369" spans="1:7" ht="12.75" x14ac:dyDescent="0.2">
      <c r="A369" s="13"/>
      <c r="B369" s="13"/>
      <c r="C369" s="13"/>
      <c r="D369" s="13"/>
      <c r="E369" s="13"/>
      <c r="F369" s="13"/>
      <c r="G369" s="13"/>
    </row>
    <row r="370" spans="1:7" ht="12.75" x14ac:dyDescent="0.2">
      <c r="A370" s="13"/>
      <c r="B370" s="13"/>
      <c r="C370" s="13"/>
      <c r="D370" s="13"/>
      <c r="E370" s="13"/>
      <c r="F370" s="13"/>
      <c r="G370" s="13"/>
    </row>
    <row r="371" spans="1:7" ht="12.75" x14ac:dyDescent="0.2">
      <c r="A371" s="13"/>
      <c r="B371" s="13"/>
      <c r="C371" s="13"/>
      <c r="D371" s="13"/>
      <c r="E371" s="13"/>
      <c r="F371" s="13"/>
      <c r="G371" s="13"/>
    </row>
    <row r="372" spans="1:7" ht="12.75" x14ac:dyDescent="0.2">
      <c r="A372" s="13"/>
      <c r="B372" s="13"/>
      <c r="C372" s="13"/>
      <c r="D372" s="13"/>
      <c r="E372" s="13"/>
      <c r="F372" s="13"/>
      <c r="G372" s="13"/>
    </row>
    <row r="373" spans="1:7" ht="12.75" x14ac:dyDescent="0.2">
      <c r="A373" s="13"/>
      <c r="B373" s="13"/>
      <c r="C373" s="13"/>
      <c r="D373" s="13"/>
      <c r="E373" s="13"/>
      <c r="F373" s="13"/>
      <c r="G373" s="13"/>
    </row>
    <row r="374" spans="1:7" ht="12.75" x14ac:dyDescent="0.2">
      <c r="A374" s="13"/>
      <c r="B374" s="13"/>
      <c r="C374" s="13"/>
      <c r="D374" s="13"/>
      <c r="E374" s="13"/>
      <c r="F374" s="13"/>
      <c r="G374" s="13"/>
    </row>
    <row r="375" spans="1:7" ht="12.75" x14ac:dyDescent="0.2">
      <c r="A375" s="13"/>
      <c r="B375" s="13"/>
      <c r="C375" s="13"/>
      <c r="D375" s="13"/>
      <c r="E375" s="13"/>
      <c r="F375" s="13"/>
      <c r="G375" s="13"/>
    </row>
    <row r="376" spans="1:7" ht="12.75" x14ac:dyDescent="0.2">
      <c r="A376" s="13"/>
      <c r="B376" s="13"/>
      <c r="C376" s="13"/>
      <c r="D376" s="13"/>
      <c r="E376" s="13"/>
      <c r="F376" s="13"/>
      <c r="G376" s="13"/>
    </row>
    <row r="377" spans="1:7" ht="12.75" x14ac:dyDescent="0.2">
      <c r="A377" s="13"/>
      <c r="B377" s="13"/>
      <c r="C377" s="13"/>
      <c r="D377" s="13"/>
      <c r="E377" s="13"/>
      <c r="F377" s="13"/>
      <c r="G377" s="13"/>
    </row>
    <row r="378" spans="1:7" ht="12.75" x14ac:dyDescent="0.2">
      <c r="A378" s="13"/>
      <c r="B378" s="13"/>
      <c r="C378" s="13"/>
      <c r="D378" s="13"/>
      <c r="E378" s="13"/>
      <c r="F378" s="13"/>
      <c r="G378" s="13"/>
    </row>
    <row r="379" spans="1:7" ht="12.75" x14ac:dyDescent="0.2">
      <c r="A379" s="13"/>
      <c r="B379" s="13"/>
      <c r="C379" s="13"/>
      <c r="D379" s="13"/>
      <c r="E379" s="13"/>
      <c r="F379" s="13"/>
      <c r="G379" s="13"/>
    </row>
    <row r="380" spans="1:7" ht="12.75" x14ac:dyDescent="0.2">
      <c r="A380" s="13"/>
      <c r="B380" s="13"/>
      <c r="C380" s="13"/>
      <c r="D380" s="13"/>
      <c r="E380" s="13"/>
      <c r="F380" s="13"/>
      <c r="G380" s="13"/>
    </row>
    <row r="381" spans="1:7" ht="12.75" x14ac:dyDescent="0.2">
      <c r="A381" s="13"/>
      <c r="B381" s="13"/>
      <c r="C381" s="13"/>
      <c r="D381" s="13"/>
      <c r="E381" s="13"/>
      <c r="F381" s="13"/>
      <c r="G381" s="13"/>
    </row>
    <row r="382" spans="1:7" ht="12.75" x14ac:dyDescent="0.2">
      <c r="A382" s="13"/>
      <c r="B382" s="13"/>
      <c r="C382" s="13"/>
      <c r="D382" s="13"/>
      <c r="E382" s="13"/>
      <c r="F382" s="13"/>
      <c r="G382" s="13"/>
    </row>
    <row r="383" spans="1:7" ht="12.75" x14ac:dyDescent="0.2">
      <c r="A383" s="13"/>
      <c r="B383" s="13"/>
      <c r="C383" s="13"/>
      <c r="D383" s="13"/>
      <c r="E383" s="13"/>
      <c r="F383" s="13"/>
      <c r="G383" s="13"/>
    </row>
    <row r="384" spans="1:7" ht="12.75" x14ac:dyDescent="0.2">
      <c r="A384" s="13"/>
      <c r="B384" s="13"/>
      <c r="C384" s="13"/>
      <c r="D384" s="13"/>
      <c r="E384" s="13"/>
      <c r="F384" s="13"/>
      <c r="G384" s="13"/>
    </row>
    <row r="385" spans="1:7" ht="12.75" x14ac:dyDescent="0.2">
      <c r="A385" s="13"/>
      <c r="B385" s="13"/>
      <c r="C385" s="13"/>
      <c r="D385" s="13"/>
      <c r="E385" s="13"/>
      <c r="F385" s="13"/>
      <c r="G385" s="13"/>
    </row>
    <row r="386" spans="1:7" ht="12.75" x14ac:dyDescent="0.2">
      <c r="A386" s="13"/>
      <c r="B386" s="13"/>
      <c r="C386" s="13"/>
      <c r="D386" s="13"/>
      <c r="E386" s="13"/>
      <c r="F386" s="13"/>
      <c r="G386" s="13"/>
    </row>
    <row r="387" spans="1:7" ht="12.75" x14ac:dyDescent="0.2">
      <c r="A387" s="13"/>
      <c r="B387" s="13"/>
      <c r="C387" s="13"/>
      <c r="D387" s="13"/>
      <c r="E387" s="13"/>
      <c r="F387" s="13"/>
      <c r="G387" s="13"/>
    </row>
    <row r="388" spans="1:7" ht="12.75" x14ac:dyDescent="0.2">
      <c r="A388" s="13"/>
      <c r="B388" s="13"/>
      <c r="C388" s="13"/>
      <c r="D388" s="13"/>
      <c r="E388" s="13"/>
      <c r="F388" s="13"/>
      <c r="G388" s="13"/>
    </row>
    <row r="389" spans="1:7" ht="12.75" x14ac:dyDescent="0.2">
      <c r="A389" s="13"/>
      <c r="B389" s="13"/>
      <c r="C389" s="13"/>
      <c r="D389" s="13"/>
      <c r="E389" s="13"/>
      <c r="F389" s="13"/>
      <c r="G389" s="13"/>
    </row>
    <row r="390" spans="1:7" ht="12.75" x14ac:dyDescent="0.2">
      <c r="A390" s="13"/>
      <c r="B390" s="13"/>
      <c r="C390" s="13"/>
      <c r="D390" s="13"/>
      <c r="E390" s="13"/>
      <c r="F390" s="13"/>
      <c r="G390" s="13"/>
    </row>
    <row r="391" spans="1:7" ht="12.75" x14ac:dyDescent="0.2">
      <c r="A391" s="13"/>
      <c r="B391" s="13"/>
      <c r="C391" s="13"/>
      <c r="D391" s="13"/>
      <c r="E391" s="13"/>
      <c r="F391" s="13"/>
      <c r="G391" s="13"/>
    </row>
    <row r="392" spans="1:7" ht="12.75" x14ac:dyDescent="0.2">
      <c r="A392" s="13"/>
      <c r="B392" s="13"/>
      <c r="C392" s="13"/>
      <c r="D392" s="13"/>
      <c r="E392" s="13"/>
      <c r="F392" s="13"/>
      <c r="G392" s="13"/>
    </row>
    <row r="393" spans="1:7" ht="12.75" x14ac:dyDescent="0.2">
      <c r="A393" s="13"/>
      <c r="B393" s="13"/>
      <c r="C393" s="13"/>
      <c r="D393" s="13"/>
      <c r="E393" s="13"/>
      <c r="F393" s="13"/>
      <c r="G393" s="13"/>
    </row>
    <row r="394" spans="1:7" ht="12.75" x14ac:dyDescent="0.2">
      <c r="A394" s="13"/>
      <c r="B394" s="13"/>
      <c r="C394" s="13"/>
      <c r="D394" s="13"/>
      <c r="E394" s="13"/>
      <c r="F394" s="13"/>
      <c r="G394" s="13"/>
    </row>
    <row r="395" spans="1:7" ht="12.75" x14ac:dyDescent="0.2">
      <c r="A395" s="13"/>
      <c r="B395" s="13"/>
      <c r="C395" s="13"/>
      <c r="D395" s="13"/>
      <c r="E395" s="13"/>
      <c r="F395" s="13"/>
      <c r="G395" s="13"/>
    </row>
    <row r="396" spans="1:7" ht="12.75" x14ac:dyDescent="0.2">
      <c r="A396" s="13"/>
      <c r="B396" s="13"/>
      <c r="C396" s="13"/>
      <c r="D396" s="13"/>
      <c r="E396" s="13"/>
      <c r="F396" s="13"/>
      <c r="G396" s="13"/>
    </row>
    <row r="397" spans="1:7" ht="12.75" x14ac:dyDescent="0.2">
      <c r="A397" s="13"/>
      <c r="B397" s="13"/>
      <c r="C397" s="13"/>
      <c r="D397" s="13"/>
      <c r="E397" s="13"/>
      <c r="F397" s="13"/>
      <c r="G397" s="13"/>
    </row>
    <row r="398" spans="1:7" ht="12.75" x14ac:dyDescent="0.2">
      <c r="A398" s="13"/>
      <c r="B398" s="13"/>
      <c r="C398" s="13"/>
      <c r="D398" s="13"/>
      <c r="E398" s="13"/>
      <c r="F398" s="13"/>
      <c r="G398" s="13"/>
    </row>
    <row r="399" spans="1:7" ht="12.75" x14ac:dyDescent="0.2">
      <c r="A399" s="13"/>
      <c r="B399" s="13"/>
      <c r="C399" s="13"/>
      <c r="D399" s="13"/>
      <c r="E399" s="13"/>
      <c r="F399" s="13"/>
      <c r="G399" s="13"/>
    </row>
    <row r="400" spans="1:7" ht="12.75" x14ac:dyDescent="0.2">
      <c r="A400" s="13"/>
      <c r="B400" s="13"/>
      <c r="C400" s="13"/>
      <c r="D400" s="13"/>
      <c r="E400" s="13"/>
      <c r="F400" s="13"/>
      <c r="G400" s="13"/>
    </row>
    <row r="401" spans="1:7" ht="12.75" x14ac:dyDescent="0.2">
      <c r="A401" s="13"/>
      <c r="B401" s="13"/>
      <c r="C401" s="13"/>
      <c r="D401" s="13"/>
      <c r="E401" s="13"/>
      <c r="F401" s="13"/>
      <c r="G401" s="13"/>
    </row>
    <row r="402" spans="1:7" ht="12.75" x14ac:dyDescent="0.2">
      <c r="A402" s="13"/>
      <c r="B402" s="13"/>
      <c r="C402" s="13"/>
      <c r="D402" s="13"/>
      <c r="E402" s="13"/>
      <c r="F402" s="13"/>
      <c r="G402" s="13"/>
    </row>
    <row r="403" spans="1:7" ht="12.75" x14ac:dyDescent="0.2">
      <c r="A403" s="13"/>
      <c r="B403" s="13"/>
      <c r="C403" s="13"/>
      <c r="D403" s="13"/>
      <c r="E403" s="13"/>
      <c r="F403" s="13"/>
      <c r="G403" s="13"/>
    </row>
    <row r="404" spans="1:7" ht="12.75" x14ac:dyDescent="0.2">
      <c r="A404" s="13"/>
      <c r="B404" s="13"/>
      <c r="C404" s="13"/>
      <c r="D404" s="13"/>
      <c r="E404" s="13"/>
      <c r="F404" s="13"/>
      <c r="G404" s="13"/>
    </row>
    <row r="405" spans="1:7" ht="12.75" x14ac:dyDescent="0.2">
      <c r="A405" s="13"/>
      <c r="B405" s="13"/>
      <c r="C405" s="13"/>
      <c r="D405" s="13"/>
      <c r="E405" s="13"/>
      <c r="F405" s="13"/>
      <c r="G405" s="13"/>
    </row>
    <row r="406" spans="1:7" ht="12.75" x14ac:dyDescent="0.2">
      <c r="A406" s="13"/>
      <c r="B406" s="13"/>
      <c r="C406" s="13"/>
      <c r="D406" s="13"/>
      <c r="E406" s="13"/>
      <c r="F406" s="13"/>
      <c r="G406" s="13"/>
    </row>
    <row r="407" spans="1:7" ht="12.75" x14ac:dyDescent="0.2">
      <c r="A407" s="13"/>
      <c r="B407" s="13"/>
      <c r="C407" s="13"/>
      <c r="D407" s="13"/>
      <c r="E407" s="13"/>
      <c r="F407" s="13"/>
      <c r="G407" s="13"/>
    </row>
    <row r="408" spans="1:7" ht="12.75" x14ac:dyDescent="0.2">
      <c r="A408" s="13"/>
      <c r="B408" s="13"/>
      <c r="C408" s="13"/>
      <c r="D408" s="13"/>
      <c r="E408" s="13"/>
      <c r="F408" s="13"/>
      <c r="G408" s="13"/>
    </row>
    <row r="409" spans="1:7" ht="12.75" x14ac:dyDescent="0.2">
      <c r="A409" s="13"/>
      <c r="B409" s="13"/>
      <c r="C409" s="13"/>
      <c r="D409" s="13"/>
      <c r="E409" s="13"/>
      <c r="F409" s="13"/>
      <c r="G409" s="13"/>
    </row>
    <row r="410" spans="1:7" ht="12.75" x14ac:dyDescent="0.2">
      <c r="A410" s="13"/>
      <c r="B410" s="13"/>
      <c r="C410" s="13"/>
      <c r="D410" s="13"/>
      <c r="E410" s="13"/>
      <c r="F410" s="13"/>
      <c r="G410" s="13"/>
    </row>
    <row r="411" spans="1:7" ht="12.75" x14ac:dyDescent="0.2">
      <c r="A411" s="13"/>
      <c r="B411" s="13"/>
      <c r="C411" s="13"/>
      <c r="D411" s="13"/>
      <c r="E411" s="13"/>
      <c r="F411" s="13"/>
      <c r="G411" s="13"/>
    </row>
    <row r="412" spans="1:7" ht="12.75" x14ac:dyDescent="0.2">
      <c r="A412" s="13"/>
      <c r="B412" s="13"/>
      <c r="C412" s="13"/>
      <c r="D412" s="13"/>
      <c r="E412" s="13"/>
      <c r="F412" s="13"/>
      <c r="G412" s="13"/>
    </row>
    <row r="413" spans="1:7" ht="12.75" x14ac:dyDescent="0.2">
      <c r="A413" s="13"/>
      <c r="B413" s="13"/>
      <c r="C413" s="13"/>
      <c r="D413" s="13"/>
      <c r="E413" s="13"/>
      <c r="F413" s="13"/>
      <c r="G413" s="13"/>
    </row>
    <row r="414" spans="1:7" ht="12.75" x14ac:dyDescent="0.2">
      <c r="A414" s="13"/>
      <c r="B414" s="13"/>
      <c r="C414" s="13"/>
      <c r="D414" s="13"/>
      <c r="E414" s="13"/>
      <c r="F414" s="13"/>
      <c r="G414" s="13"/>
    </row>
    <row r="415" spans="1:7" ht="12.75" x14ac:dyDescent="0.2">
      <c r="A415" s="13"/>
      <c r="B415" s="13"/>
      <c r="C415" s="13"/>
      <c r="D415" s="13"/>
      <c r="E415" s="13"/>
      <c r="F415" s="13"/>
      <c r="G415" s="13"/>
    </row>
    <row r="416" spans="1:7" ht="12.75" x14ac:dyDescent="0.2">
      <c r="A416" s="13"/>
      <c r="B416" s="13"/>
      <c r="C416" s="13"/>
      <c r="D416" s="13"/>
      <c r="E416" s="13"/>
      <c r="F416" s="13"/>
      <c r="G416" s="13"/>
    </row>
    <row r="417" spans="1:7" ht="12.75" x14ac:dyDescent="0.2">
      <c r="A417" s="13"/>
      <c r="B417" s="13"/>
      <c r="C417" s="13"/>
      <c r="D417" s="13"/>
      <c r="E417" s="13"/>
      <c r="F417" s="13"/>
      <c r="G417" s="13"/>
    </row>
    <row r="418" spans="1:7" ht="12.75" x14ac:dyDescent="0.2">
      <c r="A418" s="13"/>
      <c r="B418" s="13"/>
      <c r="C418" s="13"/>
      <c r="D418" s="13"/>
      <c r="E418" s="13"/>
      <c r="F418" s="13"/>
      <c r="G418" s="13"/>
    </row>
    <row r="419" spans="1:7" ht="12.75" x14ac:dyDescent="0.2">
      <c r="A419" s="13"/>
      <c r="B419" s="13"/>
      <c r="C419" s="13"/>
      <c r="D419" s="13"/>
      <c r="E419" s="13"/>
      <c r="F419" s="13"/>
      <c r="G419" s="13"/>
    </row>
    <row r="420" spans="1:7" ht="12.75" x14ac:dyDescent="0.2">
      <c r="A420" s="13"/>
      <c r="B420" s="13"/>
      <c r="C420" s="13"/>
      <c r="D420" s="13"/>
      <c r="E420" s="13"/>
      <c r="F420" s="13"/>
      <c r="G420" s="13"/>
    </row>
    <row r="421" spans="1:7" ht="12.75" x14ac:dyDescent="0.2">
      <c r="A421" s="13"/>
      <c r="B421" s="13"/>
      <c r="C421" s="13"/>
      <c r="D421" s="13"/>
      <c r="E421" s="13"/>
      <c r="F421" s="13"/>
      <c r="G421" s="13"/>
    </row>
    <row r="422" spans="1:7" ht="12.75" x14ac:dyDescent="0.2">
      <c r="A422" s="13"/>
      <c r="B422" s="13"/>
      <c r="C422" s="13"/>
      <c r="D422" s="13"/>
      <c r="E422" s="13"/>
      <c r="F422" s="13"/>
      <c r="G422" s="13"/>
    </row>
    <row r="423" spans="1:7" ht="12.75" x14ac:dyDescent="0.2">
      <c r="A423" s="13"/>
      <c r="B423" s="13"/>
      <c r="C423" s="13"/>
      <c r="D423" s="13"/>
      <c r="E423" s="13"/>
      <c r="F423" s="13"/>
      <c r="G423" s="13"/>
    </row>
    <row r="424" spans="1:7" ht="12.75" x14ac:dyDescent="0.2">
      <c r="A424" s="13"/>
      <c r="B424" s="13"/>
      <c r="C424" s="13"/>
      <c r="D424" s="13"/>
      <c r="E424" s="13"/>
      <c r="F424" s="13"/>
      <c r="G424" s="13"/>
    </row>
    <row r="425" spans="1:7" ht="12.75" x14ac:dyDescent="0.2">
      <c r="A425" s="13"/>
      <c r="B425" s="13"/>
      <c r="C425" s="13"/>
      <c r="D425" s="13"/>
      <c r="E425" s="13"/>
      <c r="F425" s="13"/>
      <c r="G425" s="13"/>
    </row>
    <row r="426" spans="1:7" ht="12.75" x14ac:dyDescent="0.2">
      <c r="A426" s="13"/>
      <c r="B426" s="13"/>
      <c r="C426" s="13"/>
      <c r="D426" s="13"/>
      <c r="E426" s="13"/>
      <c r="F426" s="13"/>
      <c r="G426" s="13"/>
    </row>
    <row r="427" spans="1:7" ht="12.75" x14ac:dyDescent="0.2">
      <c r="A427" s="13"/>
      <c r="B427" s="13"/>
      <c r="C427" s="13"/>
      <c r="D427" s="13"/>
      <c r="E427" s="13"/>
      <c r="F427" s="13"/>
      <c r="G427" s="13"/>
    </row>
    <row r="428" spans="1:7" ht="12.75" x14ac:dyDescent="0.2">
      <c r="A428" s="13"/>
      <c r="B428" s="13"/>
      <c r="C428" s="13"/>
      <c r="D428" s="13"/>
      <c r="E428" s="13"/>
      <c r="F428" s="13"/>
      <c r="G428" s="13"/>
    </row>
    <row r="429" spans="1:7" ht="12.75" x14ac:dyDescent="0.2">
      <c r="A429" s="13"/>
      <c r="B429" s="13"/>
      <c r="C429" s="13"/>
      <c r="D429" s="13"/>
      <c r="E429" s="13"/>
      <c r="F429" s="13"/>
      <c r="G429" s="13"/>
    </row>
    <row r="430" spans="1:7" ht="12.75" x14ac:dyDescent="0.2">
      <c r="A430" s="13"/>
      <c r="B430" s="13"/>
      <c r="C430" s="13"/>
      <c r="D430" s="13"/>
      <c r="E430" s="13"/>
      <c r="F430" s="13"/>
      <c r="G430" s="13"/>
    </row>
    <row r="431" spans="1:7" ht="12.75" x14ac:dyDescent="0.2">
      <c r="A431" s="13"/>
      <c r="B431" s="13"/>
      <c r="C431" s="13"/>
      <c r="D431" s="13"/>
      <c r="E431" s="13"/>
      <c r="F431" s="13"/>
      <c r="G431" s="13"/>
    </row>
    <row r="432" spans="1:7" ht="12.75" x14ac:dyDescent="0.2">
      <c r="A432" s="13"/>
      <c r="B432" s="13"/>
      <c r="C432" s="13"/>
      <c r="D432" s="13"/>
      <c r="E432" s="13"/>
      <c r="F432" s="13"/>
      <c r="G432" s="13"/>
    </row>
    <row r="433" spans="1:7" ht="12.75" x14ac:dyDescent="0.2">
      <c r="A433" s="13"/>
      <c r="B433" s="13"/>
      <c r="C433" s="13"/>
      <c r="D433" s="13"/>
      <c r="E433" s="13"/>
      <c r="F433" s="13"/>
      <c r="G433" s="13"/>
    </row>
    <row r="434" spans="1:7" ht="12.75" x14ac:dyDescent="0.2">
      <c r="A434" s="13"/>
      <c r="B434" s="13"/>
      <c r="C434" s="13"/>
      <c r="D434" s="13"/>
      <c r="E434" s="13"/>
      <c r="F434" s="13"/>
      <c r="G434" s="13"/>
    </row>
    <row r="435" spans="1:7" ht="12.75" x14ac:dyDescent="0.2">
      <c r="A435" s="13"/>
      <c r="B435" s="13"/>
      <c r="C435" s="13"/>
      <c r="D435" s="13"/>
      <c r="E435" s="13"/>
      <c r="F435" s="13"/>
      <c r="G435" s="13"/>
    </row>
    <row r="436" spans="1:7" ht="12.75" x14ac:dyDescent="0.2">
      <c r="A436" s="13"/>
      <c r="B436" s="13"/>
      <c r="C436" s="13"/>
      <c r="D436" s="13"/>
      <c r="E436" s="13"/>
      <c r="F436" s="13"/>
      <c r="G436" s="13"/>
    </row>
    <row r="437" spans="1:7" ht="12.75" x14ac:dyDescent="0.2">
      <c r="A437" s="13"/>
      <c r="B437" s="13"/>
      <c r="C437" s="13"/>
      <c r="D437" s="13"/>
      <c r="E437" s="13"/>
      <c r="F437" s="13"/>
      <c r="G437" s="13"/>
    </row>
    <row r="438" spans="1:7" ht="12.75" x14ac:dyDescent="0.2">
      <c r="A438" s="13"/>
      <c r="B438" s="13"/>
      <c r="C438" s="13"/>
      <c r="D438" s="13"/>
      <c r="E438" s="13"/>
      <c r="F438" s="13"/>
      <c r="G438" s="13"/>
    </row>
    <row r="439" spans="1:7" ht="12.75" x14ac:dyDescent="0.2">
      <c r="A439" s="13"/>
      <c r="B439" s="13"/>
      <c r="C439" s="13"/>
      <c r="D439" s="13"/>
      <c r="E439" s="13"/>
      <c r="F439" s="13"/>
      <c r="G439" s="13"/>
    </row>
    <row r="440" spans="1:7" ht="12.75" x14ac:dyDescent="0.2">
      <c r="A440" s="13"/>
      <c r="B440" s="13"/>
      <c r="C440" s="13"/>
      <c r="D440" s="13"/>
      <c r="E440" s="13"/>
      <c r="F440" s="13"/>
      <c r="G440" s="13"/>
    </row>
    <row r="441" spans="1:7" ht="12.75" x14ac:dyDescent="0.2">
      <c r="A441" s="13"/>
      <c r="B441" s="13"/>
      <c r="C441" s="13"/>
      <c r="D441" s="13"/>
      <c r="E441" s="13"/>
      <c r="F441" s="13"/>
      <c r="G441" s="13"/>
    </row>
    <row r="442" spans="1:7" ht="12.75" x14ac:dyDescent="0.2">
      <c r="A442" s="13"/>
      <c r="B442" s="13"/>
      <c r="C442" s="13"/>
      <c r="D442" s="13"/>
      <c r="E442" s="13"/>
      <c r="F442" s="13"/>
      <c r="G442" s="13"/>
    </row>
    <row r="443" spans="1:7" ht="12.75" x14ac:dyDescent="0.2">
      <c r="A443" s="13"/>
      <c r="B443" s="13"/>
      <c r="C443" s="13"/>
      <c r="D443" s="13"/>
      <c r="E443" s="13"/>
      <c r="F443" s="13"/>
      <c r="G443" s="13"/>
    </row>
    <row r="444" spans="1:7" ht="12.75" x14ac:dyDescent="0.2">
      <c r="A444" s="13"/>
      <c r="B444" s="13"/>
      <c r="C444" s="13"/>
      <c r="D444" s="13"/>
      <c r="E444" s="13"/>
      <c r="F444" s="13"/>
      <c r="G444" s="13"/>
    </row>
    <row r="445" spans="1:7" ht="12.75" x14ac:dyDescent="0.2">
      <c r="A445" s="13"/>
      <c r="B445" s="13"/>
      <c r="C445" s="13"/>
      <c r="D445" s="13"/>
      <c r="E445" s="13"/>
      <c r="F445" s="13"/>
      <c r="G445" s="13"/>
    </row>
    <row r="446" spans="1:7" ht="12.75" x14ac:dyDescent="0.2">
      <c r="A446" s="13"/>
      <c r="B446" s="13"/>
      <c r="C446" s="13"/>
      <c r="D446" s="13"/>
      <c r="E446" s="13"/>
      <c r="F446" s="13"/>
      <c r="G446" s="13"/>
    </row>
    <row r="447" spans="1:7" ht="12.75" x14ac:dyDescent="0.2">
      <c r="A447" s="13"/>
      <c r="B447" s="13"/>
      <c r="C447" s="13"/>
      <c r="D447" s="13"/>
      <c r="E447" s="13"/>
      <c r="F447" s="13"/>
      <c r="G447" s="13"/>
    </row>
    <row r="448" spans="1:7" ht="12.75" x14ac:dyDescent="0.2">
      <c r="A448" s="13"/>
      <c r="B448" s="13"/>
      <c r="C448" s="13"/>
      <c r="D448" s="13"/>
      <c r="E448" s="13"/>
      <c r="F448" s="13"/>
      <c r="G448" s="13"/>
    </row>
    <row r="449" spans="1:7" ht="12.75" x14ac:dyDescent="0.2">
      <c r="A449" s="13"/>
      <c r="B449" s="13"/>
      <c r="C449" s="13"/>
      <c r="D449" s="13"/>
      <c r="E449" s="13"/>
      <c r="F449" s="13"/>
      <c r="G449" s="13"/>
    </row>
    <row r="450" spans="1:7" ht="12.75" x14ac:dyDescent="0.2">
      <c r="A450" s="13"/>
      <c r="B450" s="13"/>
      <c r="C450" s="13"/>
      <c r="D450" s="13"/>
      <c r="E450" s="13"/>
      <c r="F450" s="13"/>
      <c r="G450" s="13"/>
    </row>
    <row r="451" spans="1:7" ht="12.75" x14ac:dyDescent="0.2">
      <c r="A451" s="13"/>
      <c r="B451" s="13"/>
      <c r="C451" s="13"/>
      <c r="D451" s="13"/>
      <c r="E451" s="13"/>
      <c r="F451" s="13"/>
      <c r="G451" s="13"/>
    </row>
    <row r="452" spans="1:7" ht="12.75" x14ac:dyDescent="0.2">
      <c r="A452" s="13"/>
      <c r="B452" s="13"/>
      <c r="C452" s="13"/>
      <c r="D452" s="13"/>
      <c r="E452" s="13"/>
      <c r="F452" s="13"/>
      <c r="G452" s="13"/>
    </row>
    <row r="453" spans="1:7" ht="12.75" x14ac:dyDescent="0.2">
      <c r="A453" s="13"/>
      <c r="B453" s="13"/>
      <c r="C453" s="13"/>
      <c r="D453" s="13"/>
      <c r="E453" s="13"/>
      <c r="F453" s="13"/>
      <c r="G453" s="13"/>
    </row>
    <row r="454" spans="1:7" ht="12.75" x14ac:dyDescent="0.2">
      <c r="A454" s="13"/>
      <c r="B454" s="13"/>
      <c r="C454" s="13"/>
      <c r="D454" s="13"/>
      <c r="E454" s="13"/>
      <c r="F454" s="13"/>
      <c r="G454" s="13"/>
    </row>
    <row r="455" spans="1:7" ht="12.75" x14ac:dyDescent="0.2">
      <c r="A455" s="13"/>
      <c r="B455" s="13"/>
      <c r="C455" s="13"/>
      <c r="D455" s="13"/>
      <c r="E455" s="13"/>
      <c r="F455" s="13"/>
      <c r="G455" s="13"/>
    </row>
    <row r="456" spans="1:7" ht="12.75" x14ac:dyDescent="0.2">
      <c r="A456" s="13"/>
      <c r="B456" s="13"/>
      <c r="C456" s="13"/>
      <c r="D456" s="13"/>
      <c r="E456" s="13"/>
      <c r="F456" s="13"/>
      <c r="G456" s="13"/>
    </row>
    <row r="457" spans="1:7" ht="12.75" x14ac:dyDescent="0.2">
      <c r="A457" s="13"/>
      <c r="B457" s="13"/>
      <c r="C457" s="13"/>
      <c r="D457" s="13"/>
      <c r="E457" s="13"/>
      <c r="F457" s="13"/>
      <c r="G457" s="13"/>
    </row>
    <row r="458" spans="1:7" ht="12.75" x14ac:dyDescent="0.2">
      <c r="A458" s="13"/>
      <c r="B458" s="13"/>
      <c r="C458" s="13"/>
      <c r="D458" s="13"/>
      <c r="E458" s="13"/>
      <c r="F458" s="13"/>
      <c r="G458" s="13"/>
    </row>
    <row r="459" spans="1:7" ht="12.75" x14ac:dyDescent="0.2">
      <c r="A459" s="13"/>
      <c r="B459" s="13"/>
      <c r="C459" s="13"/>
      <c r="D459" s="13"/>
      <c r="E459" s="13"/>
      <c r="F459" s="13"/>
      <c r="G459" s="13"/>
    </row>
    <row r="460" spans="1:7" ht="12.75" x14ac:dyDescent="0.2">
      <c r="A460" s="13"/>
      <c r="B460" s="13"/>
      <c r="C460" s="13"/>
      <c r="D460" s="13"/>
      <c r="E460" s="13"/>
      <c r="F460" s="13"/>
      <c r="G460" s="13"/>
    </row>
    <row r="461" spans="1:7" ht="12.75" x14ac:dyDescent="0.2">
      <c r="A461" s="13"/>
      <c r="B461" s="13"/>
      <c r="C461" s="13"/>
      <c r="D461" s="13"/>
      <c r="E461" s="13"/>
      <c r="F461" s="13"/>
      <c r="G461" s="13"/>
    </row>
    <row r="462" spans="1:7" ht="12.75" x14ac:dyDescent="0.2">
      <c r="A462" s="13"/>
      <c r="B462" s="13"/>
      <c r="C462" s="13"/>
      <c r="D462" s="13"/>
      <c r="E462" s="13"/>
      <c r="F462" s="13"/>
      <c r="G462" s="13"/>
    </row>
    <row r="463" spans="1:7" ht="12.75" x14ac:dyDescent="0.2">
      <c r="A463" s="13"/>
      <c r="B463" s="13"/>
      <c r="C463" s="13"/>
      <c r="D463" s="13"/>
      <c r="E463" s="13"/>
      <c r="F463" s="13"/>
      <c r="G463" s="13"/>
    </row>
    <row r="464" spans="1:7" ht="12.75" x14ac:dyDescent="0.2">
      <c r="A464" s="13"/>
      <c r="B464" s="13"/>
      <c r="C464" s="13"/>
      <c r="D464" s="13"/>
      <c r="E464" s="13"/>
      <c r="F464" s="13"/>
      <c r="G464" s="13"/>
    </row>
    <row r="465" spans="1:7" ht="12.75" x14ac:dyDescent="0.2">
      <c r="A465" s="13"/>
      <c r="B465" s="13"/>
      <c r="C465" s="13"/>
      <c r="D465" s="13"/>
      <c r="E465" s="13"/>
      <c r="F465" s="13"/>
      <c r="G465" s="13"/>
    </row>
    <row r="466" spans="1:7" ht="12.75" x14ac:dyDescent="0.2">
      <c r="A466" s="13"/>
      <c r="B466" s="13"/>
      <c r="C466" s="13"/>
      <c r="D466" s="13"/>
      <c r="E466" s="13"/>
      <c r="F466" s="13"/>
      <c r="G466" s="13"/>
    </row>
    <row r="467" spans="1:7" ht="12.75" x14ac:dyDescent="0.2">
      <c r="A467" s="13"/>
      <c r="B467" s="13"/>
      <c r="C467" s="13"/>
      <c r="D467" s="13"/>
      <c r="E467" s="13"/>
      <c r="F467" s="13"/>
      <c r="G467" s="13"/>
    </row>
    <row r="468" spans="1:7" ht="12.75" x14ac:dyDescent="0.2">
      <c r="A468" s="13"/>
      <c r="B468" s="13"/>
      <c r="C468" s="13"/>
      <c r="D468" s="13"/>
      <c r="E468" s="13"/>
      <c r="F468" s="13"/>
      <c r="G468" s="13"/>
    </row>
    <row r="469" spans="1:7" ht="12.75" x14ac:dyDescent="0.2">
      <c r="A469" s="13"/>
      <c r="B469" s="13"/>
      <c r="C469" s="13"/>
      <c r="D469" s="13"/>
      <c r="E469" s="13"/>
      <c r="F469" s="13"/>
      <c r="G469" s="13"/>
    </row>
    <row r="470" spans="1:7" ht="12.75" x14ac:dyDescent="0.2">
      <c r="A470" s="13"/>
      <c r="B470" s="13"/>
      <c r="C470" s="13"/>
      <c r="D470" s="13"/>
      <c r="E470" s="13"/>
      <c r="F470" s="13"/>
      <c r="G470" s="13"/>
    </row>
    <row r="471" spans="1:7" ht="12.75" x14ac:dyDescent="0.2">
      <c r="A471" s="13"/>
      <c r="B471" s="13"/>
      <c r="C471" s="13"/>
      <c r="D471" s="13"/>
      <c r="E471" s="13"/>
      <c r="F471" s="13"/>
      <c r="G471" s="13"/>
    </row>
    <row r="472" spans="1:7" ht="12.75" x14ac:dyDescent="0.2">
      <c r="A472" s="13"/>
      <c r="B472" s="13"/>
      <c r="C472" s="13"/>
      <c r="D472" s="13"/>
      <c r="E472" s="13"/>
      <c r="F472" s="13"/>
      <c r="G472" s="13"/>
    </row>
    <row r="473" spans="1:7" ht="12.75" x14ac:dyDescent="0.2">
      <c r="A473" s="13"/>
      <c r="B473" s="13"/>
      <c r="C473" s="13"/>
      <c r="D473" s="13"/>
      <c r="E473" s="13"/>
      <c r="F473" s="13"/>
      <c r="G473" s="13"/>
    </row>
    <row r="474" spans="1:7" ht="12.75" x14ac:dyDescent="0.2">
      <c r="A474" s="13"/>
      <c r="B474" s="13"/>
      <c r="C474" s="13"/>
      <c r="D474" s="13"/>
      <c r="E474" s="13"/>
      <c r="F474" s="13"/>
      <c r="G474" s="13"/>
    </row>
    <row r="475" spans="1:7" ht="12.75" x14ac:dyDescent="0.2">
      <c r="A475" s="13"/>
      <c r="B475" s="13"/>
      <c r="C475" s="13"/>
      <c r="D475" s="13"/>
      <c r="E475" s="13"/>
      <c r="F475" s="13"/>
      <c r="G475" s="13"/>
    </row>
    <row r="476" spans="1:7" ht="12.75" x14ac:dyDescent="0.2">
      <c r="A476" s="13"/>
      <c r="B476" s="13"/>
      <c r="C476" s="13"/>
      <c r="D476" s="13"/>
      <c r="E476" s="13"/>
      <c r="F476" s="13"/>
      <c r="G476" s="13"/>
    </row>
    <row r="477" spans="1:7" ht="12.75" x14ac:dyDescent="0.2">
      <c r="A477" s="13"/>
      <c r="B477" s="13"/>
      <c r="C477" s="13"/>
      <c r="D477" s="13"/>
      <c r="E477" s="13"/>
      <c r="F477" s="13"/>
      <c r="G477" s="13"/>
    </row>
    <row r="478" spans="1:7" ht="12.75" x14ac:dyDescent="0.2">
      <c r="A478" s="13"/>
      <c r="B478" s="13"/>
      <c r="C478" s="13"/>
      <c r="D478" s="13"/>
      <c r="E478" s="13"/>
      <c r="F478" s="13"/>
      <c r="G478" s="13"/>
    </row>
    <row r="479" spans="1:7" ht="12.75" x14ac:dyDescent="0.2">
      <c r="A479" s="13"/>
      <c r="B479" s="13"/>
      <c r="C479" s="13"/>
      <c r="D479" s="13"/>
      <c r="E479" s="13"/>
      <c r="F479" s="13"/>
      <c r="G479" s="13"/>
    </row>
    <row r="480" spans="1:7" ht="12.75" x14ac:dyDescent="0.2">
      <c r="A480" s="13"/>
      <c r="B480" s="13"/>
      <c r="C480" s="13"/>
      <c r="D480" s="13"/>
      <c r="E480" s="13"/>
      <c r="F480" s="13"/>
      <c r="G480" s="13"/>
    </row>
    <row r="481" spans="1:7" ht="12.75" x14ac:dyDescent="0.2">
      <c r="A481" s="13"/>
      <c r="B481" s="13"/>
      <c r="C481" s="13"/>
      <c r="D481" s="13"/>
      <c r="E481" s="13"/>
      <c r="F481" s="13"/>
      <c r="G481" s="13"/>
    </row>
    <row r="482" spans="1:7" ht="12.75" x14ac:dyDescent="0.2">
      <c r="A482" s="13"/>
      <c r="B482" s="13"/>
      <c r="C482" s="13"/>
      <c r="D482" s="13"/>
      <c r="E482" s="13"/>
      <c r="F482" s="13"/>
      <c r="G482" s="13"/>
    </row>
    <row r="483" spans="1:7" ht="12.75" x14ac:dyDescent="0.2">
      <c r="A483" s="13"/>
      <c r="B483" s="13"/>
      <c r="C483" s="13"/>
      <c r="D483" s="13"/>
      <c r="E483" s="13"/>
      <c r="F483" s="13"/>
      <c r="G483" s="13"/>
    </row>
    <row r="484" spans="1:7" ht="12.75" x14ac:dyDescent="0.2">
      <c r="A484" s="13"/>
      <c r="B484" s="13"/>
      <c r="C484" s="13"/>
      <c r="D484" s="13"/>
      <c r="E484" s="13"/>
      <c r="F484" s="13"/>
      <c r="G484" s="13"/>
    </row>
    <row r="485" spans="1:7" ht="12.75" x14ac:dyDescent="0.2">
      <c r="A485" s="13"/>
      <c r="B485" s="13"/>
      <c r="C485" s="13"/>
      <c r="D485" s="13"/>
      <c r="E485" s="13"/>
      <c r="F485" s="13"/>
      <c r="G485" s="13"/>
    </row>
    <row r="486" spans="1:7" ht="12.75" x14ac:dyDescent="0.2">
      <c r="A486" s="13"/>
      <c r="B486" s="13"/>
      <c r="C486" s="13"/>
      <c r="D486" s="13"/>
      <c r="E486" s="13"/>
      <c r="F486" s="13"/>
      <c r="G486" s="13"/>
    </row>
    <row r="487" spans="1:7" ht="12.75" x14ac:dyDescent="0.2">
      <c r="A487" s="13"/>
      <c r="B487" s="13"/>
      <c r="C487" s="13"/>
      <c r="D487" s="13"/>
      <c r="E487" s="13"/>
      <c r="F487" s="13"/>
      <c r="G487" s="13"/>
    </row>
    <row r="488" spans="1:7" ht="12.75" x14ac:dyDescent="0.2">
      <c r="A488" s="13"/>
      <c r="B488" s="13"/>
      <c r="C488" s="13"/>
      <c r="D488" s="13"/>
      <c r="E488" s="13"/>
      <c r="F488" s="13"/>
      <c r="G488" s="13"/>
    </row>
    <row r="489" spans="1:7" ht="12.75" x14ac:dyDescent="0.2">
      <c r="A489" s="13"/>
      <c r="B489" s="13"/>
      <c r="C489" s="13"/>
      <c r="D489" s="13"/>
      <c r="E489" s="13"/>
      <c r="F489" s="13"/>
      <c r="G489" s="13"/>
    </row>
    <row r="490" spans="1:7" ht="12.75" x14ac:dyDescent="0.2">
      <c r="A490" s="13"/>
      <c r="B490" s="13"/>
      <c r="C490" s="13"/>
      <c r="D490" s="13"/>
      <c r="E490" s="13"/>
      <c r="F490" s="13"/>
      <c r="G490" s="13"/>
    </row>
    <row r="491" spans="1:7" ht="12.75" x14ac:dyDescent="0.2">
      <c r="A491" s="13"/>
      <c r="B491" s="13"/>
      <c r="C491" s="13"/>
      <c r="D491" s="13"/>
      <c r="E491" s="13"/>
      <c r="F491" s="13"/>
      <c r="G491" s="13"/>
    </row>
    <row r="492" spans="1:7" ht="12.75" x14ac:dyDescent="0.2">
      <c r="A492" s="13"/>
      <c r="B492" s="13"/>
      <c r="C492" s="13"/>
      <c r="D492" s="13"/>
      <c r="E492" s="13"/>
      <c r="F492" s="13"/>
      <c r="G492" s="13"/>
    </row>
    <row r="493" spans="1:7" ht="12.75" x14ac:dyDescent="0.2">
      <c r="A493" s="13"/>
      <c r="B493" s="13"/>
      <c r="C493" s="13"/>
      <c r="D493" s="13"/>
      <c r="E493" s="13"/>
      <c r="F493" s="13"/>
      <c r="G493" s="13"/>
    </row>
    <row r="494" spans="1:7" ht="12.75" x14ac:dyDescent="0.2">
      <c r="A494" s="13"/>
      <c r="B494" s="13"/>
      <c r="C494" s="13"/>
      <c r="D494" s="13"/>
      <c r="E494" s="13"/>
      <c r="F494" s="13"/>
      <c r="G494" s="13"/>
    </row>
    <row r="495" spans="1:7" ht="12.75" x14ac:dyDescent="0.2">
      <c r="A495" s="13"/>
      <c r="B495" s="13"/>
      <c r="C495" s="13"/>
      <c r="D495" s="13"/>
      <c r="E495" s="13"/>
      <c r="F495" s="13"/>
      <c r="G495" s="13"/>
    </row>
    <row r="496" spans="1:7" ht="12.75" x14ac:dyDescent="0.2">
      <c r="A496" s="13"/>
      <c r="B496" s="13"/>
      <c r="C496" s="13"/>
      <c r="D496" s="13"/>
      <c r="E496" s="13"/>
      <c r="F496" s="13"/>
      <c r="G496" s="13"/>
    </row>
    <row r="497" spans="1:7" ht="12.75" x14ac:dyDescent="0.2">
      <c r="A497" s="13"/>
      <c r="B497" s="13"/>
      <c r="C497" s="13"/>
      <c r="D497" s="13"/>
      <c r="E497" s="13"/>
      <c r="F497" s="13"/>
      <c r="G497" s="13"/>
    </row>
    <row r="498" spans="1:7" ht="12.75" x14ac:dyDescent="0.2">
      <c r="A498" s="13"/>
      <c r="B498" s="13"/>
      <c r="C498" s="13"/>
      <c r="D498" s="13"/>
      <c r="E498" s="13"/>
      <c r="F498" s="13"/>
      <c r="G498" s="13"/>
    </row>
    <row r="499" spans="1:7" ht="12.75" x14ac:dyDescent="0.2">
      <c r="A499" s="13"/>
      <c r="B499" s="13"/>
      <c r="C499" s="13"/>
      <c r="D499" s="13"/>
      <c r="E499" s="13"/>
      <c r="F499" s="13"/>
      <c r="G499" s="13"/>
    </row>
    <row r="500" spans="1:7" ht="12.75" x14ac:dyDescent="0.2">
      <c r="A500" s="13"/>
      <c r="B500" s="13"/>
      <c r="C500" s="13"/>
      <c r="D500" s="13"/>
      <c r="E500" s="13"/>
      <c r="F500" s="13"/>
      <c r="G500" s="13"/>
    </row>
    <row r="501" spans="1:7" ht="12.75" x14ac:dyDescent="0.2">
      <c r="A501" s="13"/>
      <c r="B501" s="13"/>
      <c r="C501" s="13"/>
      <c r="D501" s="13"/>
      <c r="E501" s="13"/>
      <c r="F501" s="13"/>
      <c r="G501" s="13"/>
    </row>
    <row r="502" spans="1:7" ht="12.75" x14ac:dyDescent="0.2">
      <c r="A502" s="13"/>
      <c r="B502" s="13"/>
      <c r="C502" s="13"/>
      <c r="D502" s="13"/>
      <c r="E502" s="13"/>
      <c r="F502" s="13"/>
      <c r="G502" s="13"/>
    </row>
    <row r="503" spans="1:7" ht="12.75" x14ac:dyDescent="0.2">
      <c r="A503" s="13"/>
      <c r="B503" s="13"/>
      <c r="C503" s="13"/>
      <c r="D503" s="13"/>
      <c r="E503" s="13"/>
      <c r="F503" s="13"/>
      <c r="G503" s="13"/>
    </row>
    <row r="504" spans="1:7" ht="12.75" x14ac:dyDescent="0.2">
      <c r="A504" s="13"/>
      <c r="B504" s="13"/>
      <c r="C504" s="13"/>
      <c r="D504" s="13"/>
      <c r="E504" s="13"/>
      <c r="F504" s="13"/>
      <c r="G504" s="13"/>
    </row>
    <row r="505" spans="1:7" ht="12.75" x14ac:dyDescent="0.2">
      <c r="A505" s="13"/>
      <c r="B505" s="13"/>
      <c r="C505" s="13"/>
      <c r="D505" s="13"/>
      <c r="E505" s="13"/>
      <c r="F505" s="13"/>
      <c r="G505" s="13"/>
    </row>
    <row r="506" spans="1:7" ht="12.75" x14ac:dyDescent="0.2">
      <c r="A506" s="13"/>
      <c r="B506" s="13"/>
      <c r="C506" s="13"/>
      <c r="D506" s="13"/>
      <c r="E506" s="13"/>
      <c r="F506" s="13"/>
      <c r="G506" s="13"/>
    </row>
    <row r="507" spans="1:7" ht="12.75" x14ac:dyDescent="0.2">
      <c r="A507" s="13"/>
      <c r="B507" s="13"/>
      <c r="C507" s="13"/>
      <c r="D507" s="13"/>
      <c r="E507" s="13"/>
      <c r="F507" s="13"/>
      <c r="G507" s="13"/>
    </row>
    <row r="508" spans="1:7" ht="12.75" x14ac:dyDescent="0.2">
      <c r="A508" s="13"/>
      <c r="B508" s="13"/>
      <c r="C508" s="13"/>
      <c r="D508" s="13"/>
      <c r="E508" s="13"/>
      <c r="F508" s="13"/>
      <c r="G508" s="13"/>
    </row>
    <row r="509" spans="1:7" ht="12.75" x14ac:dyDescent="0.2">
      <c r="A509" s="13"/>
      <c r="B509" s="13"/>
      <c r="C509" s="13"/>
      <c r="D509" s="13"/>
      <c r="E509" s="13"/>
      <c r="F509" s="13"/>
      <c r="G509" s="13"/>
    </row>
    <row r="510" spans="1:7" ht="12.75" x14ac:dyDescent="0.2">
      <c r="A510" s="13"/>
      <c r="B510" s="13"/>
      <c r="C510" s="13"/>
      <c r="D510" s="13"/>
      <c r="E510" s="13"/>
      <c r="F510" s="13"/>
      <c r="G510" s="13"/>
    </row>
    <row r="511" spans="1:7" ht="12.75" x14ac:dyDescent="0.2">
      <c r="A511" s="13"/>
      <c r="B511" s="13"/>
      <c r="C511" s="13"/>
      <c r="D511" s="13"/>
      <c r="E511" s="13"/>
      <c r="F511" s="13"/>
      <c r="G511" s="13"/>
    </row>
    <row r="512" spans="1:7" ht="12.75" x14ac:dyDescent="0.2">
      <c r="A512" s="13"/>
      <c r="B512" s="13"/>
      <c r="C512" s="13"/>
      <c r="D512" s="13"/>
      <c r="E512" s="13"/>
      <c r="F512" s="13"/>
      <c r="G512" s="13"/>
    </row>
    <row r="513" spans="1:7" ht="12.75" x14ac:dyDescent="0.2">
      <c r="A513" s="13"/>
      <c r="B513" s="13"/>
      <c r="C513" s="13"/>
      <c r="D513" s="13"/>
      <c r="E513" s="13"/>
      <c r="F513" s="13"/>
      <c r="G513" s="13"/>
    </row>
    <row r="514" spans="1:7" ht="12.75" x14ac:dyDescent="0.2">
      <c r="A514" s="13"/>
      <c r="B514" s="13"/>
      <c r="C514" s="13"/>
      <c r="D514" s="13"/>
      <c r="E514" s="13"/>
      <c r="F514" s="13"/>
      <c r="G514" s="13"/>
    </row>
    <row r="515" spans="1:7" ht="12.75" x14ac:dyDescent="0.2">
      <c r="A515" s="13"/>
      <c r="B515" s="13"/>
      <c r="C515" s="13"/>
      <c r="D515" s="13"/>
      <c r="E515" s="13"/>
      <c r="F515" s="13"/>
      <c r="G515" s="13"/>
    </row>
    <row r="516" spans="1:7" ht="12.75" x14ac:dyDescent="0.2">
      <c r="A516" s="13"/>
      <c r="B516" s="13"/>
      <c r="C516" s="13"/>
      <c r="D516" s="13"/>
      <c r="E516" s="13"/>
      <c r="F516" s="13"/>
      <c r="G516" s="13"/>
    </row>
    <row r="517" spans="1:7" ht="12.75" x14ac:dyDescent="0.2">
      <c r="A517" s="13"/>
      <c r="B517" s="13"/>
      <c r="C517" s="13"/>
      <c r="D517" s="13"/>
      <c r="E517" s="13"/>
      <c r="F517" s="13"/>
      <c r="G517" s="13"/>
    </row>
    <row r="518" spans="1:7" ht="12.75" x14ac:dyDescent="0.2">
      <c r="A518" s="13"/>
      <c r="B518" s="13"/>
      <c r="C518" s="13"/>
      <c r="D518" s="13"/>
      <c r="E518" s="13"/>
      <c r="F518" s="13"/>
      <c r="G518" s="13"/>
    </row>
    <row r="519" spans="1:7" ht="12.75" x14ac:dyDescent="0.2">
      <c r="A519" s="13"/>
      <c r="B519" s="13"/>
      <c r="C519" s="13"/>
      <c r="D519" s="13"/>
      <c r="E519" s="13"/>
      <c r="F519" s="13"/>
      <c r="G519" s="13"/>
    </row>
    <row r="520" spans="1:7" ht="12.75" x14ac:dyDescent="0.2">
      <c r="A520" s="13"/>
      <c r="B520" s="13"/>
      <c r="C520" s="13"/>
      <c r="D520" s="13"/>
      <c r="E520" s="13"/>
      <c r="F520" s="13"/>
      <c r="G520" s="13"/>
    </row>
    <row r="521" spans="1:7" ht="12.75" x14ac:dyDescent="0.2">
      <c r="A521" s="13"/>
      <c r="B521" s="13"/>
      <c r="C521" s="13"/>
      <c r="D521" s="13"/>
      <c r="E521" s="13"/>
      <c r="F521" s="13"/>
      <c r="G521" s="13"/>
    </row>
    <row r="522" spans="1:7" ht="12.75" x14ac:dyDescent="0.2">
      <c r="A522" s="13"/>
      <c r="B522" s="13"/>
      <c r="C522" s="13"/>
      <c r="D522" s="13"/>
      <c r="E522" s="13"/>
      <c r="F522" s="13"/>
      <c r="G522" s="13"/>
    </row>
    <row r="523" spans="1:7" ht="12.75" x14ac:dyDescent="0.2">
      <c r="A523" s="13"/>
      <c r="B523" s="13"/>
      <c r="C523" s="13"/>
      <c r="D523" s="13"/>
      <c r="E523" s="13"/>
      <c r="F523" s="13"/>
      <c r="G523" s="13"/>
    </row>
    <row r="524" spans="1:7" ht="12.75" x14ac:dyDescent="0.2">
      <c r="A524" s="13"/>
      <c r="B524" s="13"/>
      <c r="C524" s="13"/>
      <c r="D524" s="13"/>
      <c r="E524" s="13"/>
      <c r="F524" s="13"/>
      <c r="G524" s="13"/>
    </row>
    <row r="525" spans="1:7" ht="12.75" x14ac:dyDescent="0.2">
      <c r="A525" s="13"/>
      <c r="B525" s="13"/>
      <c r="C525" s="13"/>
      <c r="D525" s="13"/>
      <c r="E525" s="13"/>
      <c r="F525" s="13"/>
      <c r="G525" s="13"/>
    </row>
    <row r="526" spans="1:7" ht="12.75" x14ac:dyDescent="0.2">
      <c r="A526" s="13"/>
      <c r="B526" s="13"/>
      <c r="C526" s="13"/>
      <c r="D526" s="13"/>
      <c r="E526" s="13"/>
      <c r="F526" s="13"/>
      <c r="G526" s="13"/>
    </row>
    <row r="527" spans="1:7" ht="12.75" x14ac:dyDescent="0.2">
      <c r="A527" s="13"/>
      <c r="B527" s="13"/>
      <c r="C527" s="13"/>
      <c r="D527" s="13"/>
      <c r="E527" s="13"/>
      <c r="F527" s="13"/>
      <c r="G527" s="13"/>
    </row>
    <row r="528" spans="1:7" ht="12.75" x14ac:dyDescent="0.2">
      <c r="A528" s="13"/>
      <c r="B528" s="13"/>
      <c r="C528" s="13"/>
      <c r="D528" s="13"/>
      <c r="E528" s="13"/>
      <c r="F528" s="13"/>
      <c r="G528" s="13"/>
    </row>
    <row r="529" spans="1:7" ht="12.75" x14ac:dyDescent="0.2">
      <c r="A529" s="13"/>
      <c r="B529" s="13"/>
      <c r="C529" s="13"/>
      <c r="D529" s="13"/>
      <c r="E529" s="13"/>
      <c r="F529" s="13"/>
      <c r="G529" s="13"/>
    </row>
    <row r="530" spans="1:7" ht="12.75" x14ac:dyDescent="0.2">
      <c r="A530" s="13"/>
      <c r="B530" s="13"/>
      <c r="C530" s="13"/>
      <c r="D530" s="13"/>
      <c r="E530" s="13"/>
      <c r="F530" s="13"/>
      <c r="G530" s="13"/>
    </row>
    <row r="531" spans="1:7" ht="12.75" x14ac:dyDescent="0.2">
      <c r="A531" s="13"/>
      <c r="B531" s="13"/>
      <c r="C531" s="13"/>
      <c r="D531" s="13"/>
      <c r="E531" s="13"/>
      <c r="F531" s="13"/>
      <c r="G531" s="13"/>
    </row>
    <row r="532" spans="1:7" ht="12.75" x14ac:dyDescent="0.2">
      <c r="A532" s="13"/>
      <c r="B532" s="13"/>
      <c r="C532" s="13"/>
      <c r="D532" s="13"/>
      <c r="E532" s="13"/>
      <c r="F532" s="13"/>
      <c r="G532" s="13"/>
    </row>
    <row r="533" spans="1:7" ht="12.75" x14ac:dyDescent="0.2">
      <c r="A533" s="13"/>
      <c r="B533" s="13"/>
      <c r="C533" s="13"/>
      <c r="D533" s="13"/>
      <c r="E533" s="13"/>
      <c r="F533" s="13"/>
      <c r="G533" s="13"/>
    </row>
    <row r="534" spans="1:7" ht="12.75" x14ac:dyDescent="0.2">
      <c r="A534" s="13"/>
      <c r="B534" s="13"/>
      <c r="C534" s="13"/>
      <c r="D534" s="13"/>
      <c r="E534" s="13"/>
      <c r="F534" s="13"/>
      <c r="G534" s="13"/>
    </row>
    <row r="535" spans="1:7" ht="12.75" x14ac:dyDescent="0.2">
      <c r="A535" s="13"/>
      <c r="B535" s="13"/>
      <c r="C535" s="13"/>
      <c r="D535" s="13"/>
      <c r="E535" s="13"/>
      <c r="F535" s="13"/>
      <c r="G535" s="13"/>
    </row>
    <row r="536" spans="1:7" ht="12.75" x14ac:dyDescent="0.2">
      <c r="A536" s="13"/>
      <c r="B536" s="13"/>
      <c r="C536" s="13"/>
      <c r="D536" s="13"/>
      <c r="E536" s="13"/>
      <c r="F536" s="13"/>
      <c r="G536" s="13"/>
    </row>
    <row r="537" spans="1:7" ht="12.75" x14ac:dyDescent="0.2">
      <c r="A537" s="13"/>
      <c r="B537" s="13"/>
      <c r="C537" s="13"/>
      <c r="D537" s="13"/>
      <c r="E537" s="13"/>
      <c r="F537" s="13"/>
      <c r="G537" s="13"/>
    </row>
    <row r="538" spans="1:7" ht="12.75" x14ac:dyDescent="0.2">
      <c r="A538" s="13"/>
      <c r="B538" s="13"/>
      <c r="C538" s="13"/>
      <c r="D538" s="13"/>
      <c r="E538" s="13"/>
      <c r="F538" s="13"/>
      <c r="G538" s="13"/>
    </row>
    <row r="539" spans="1:7" ht="12.75" x14ac:dyDescent="0.2">
      <c r="A539" s="13"/>
      <c r="B539" s="13"/>
      <c r="C539" s="13"/>
      <c r="D539" s="13"/>
      <c r="E539" s="13"/>
      <c r="F539" s="13"/>
      <c r="G539" s="13"/>
    </row>
    <row r="540" spans="1:7" ht="12.75" x14ac:dyDescent="0.2">
      <c r="A540" s="13"/>
      <c r="B540" s="13"/>
      <c r="C540" s="13"/>
      <c r="D540" s="13"/>
      <c r="E540" s="13"/>
      <c r="F540" s="13"/>
      <c r="G540" s="13"/>
    </row>
    <row r="541" spans="1:7" ht="12.75" x14ac:dyDescent="0.2">
      <c r="A541" s="13"/>
      <c r="B541" s="13"/>
      <c r="C541" s="13"/>
      <c r="D541" s="13"/>
      <c r="E541" s="13"/>
      <c r="F541" s="13"/>
      <c r="G541" s="13"/>
    </row>
    <row r="542" spans="1:7" ht="12.75" x14ac:dyDescent="0.2">
      <c r="A542" s="13"/>
      <c r="B542" s="13"/>
      <c r="C542" s="13"/>
      <c r="D542" s="13"/>
      <c r="E542" s="13"/>
      <c r="F542" s="13"/>
      <c r="G542" s="13"/>
    </row>
    <row r="543" spans="1:7" ht="12.75" x14ac:dyDescent="0.2">
      <c r="A543" s="13"/>
      <c r="B543" s="13"/>
      <c r="C543" s="13"/>
      <c r="D543" s="13"/>
      <c r="E543" s="13"/>
      <c r="F543" s="13"/>
      <c r="G543" s="13"/>
    </row>
    <row r="544" spans="1:7" ht="12.75" x14ac:dyDescent="0.2">
      <c r="A544" s="13"/>
      <c r="B544" s="13"/>
      <c r="C544" s="13"/>
      <c r="D544" s="13"/>
      <c r="E544" s="13"/>
      <c r="F544" s="13"/>
      <c r="G544" s="13"/>
    </row>
    <row r="545" spans="1:7" ht="12.75" x14ac:dyDescent="0.2">
      <c r="A545" s="13"/>
      <c r="B545" s="13"/>
      <c r="C545" s="13"/>
      <c r="D545" s="13"/>
      <c r="E545" s="13"/>
      <c r="F545" s="13"/>
      <c r="G545" s="13"/>
    </row>
    <row r="546" spans="1:7" ht="12.75" x14ac:dyDescent="0.2">
      <c r="A546" s="13"/>
      <c r="B546" s="13"/>
      <c r="C546" s="13"/>
      <c r="D546" s="13"/>
      <c r="E546" s="13"/>
      <c r="F546" s="13"/>
      <c r="G546" s="13"/>
    </row>
    <row r="547" spans="1:7" ht="12.75" x14ac:dyDescent="0.2">
      <c r="A547" s="13"/>
      <c r="B547" s="13"/>
      <c r="C547" s="13"/>
      <c r="D547" s="13"/>
      <c r="E547" s="13"/>
      <c r="F547" s="13"/>
      <c r="G547" s="13"/>
    </row>
    <row r="548" spans="1:7" ht="12.75" x14ac:dyDescent="0.2">
      <c r="A548" s="13"/>
      <c r="B548" s="13"/>
      <c r="C548" s="13"/>
      <c r="D548" s="13"/>
      <c r="E548" s="13"/>
      <c r="F548" s="13"/>
      <c r="G548" s="13"/>
    </row>
    <row r="549" spans="1:7" ht="12.75" x14ac:dyDescent="0.2">
      <c r="A549" s="13"/>
      <c r="B549" s="13"/>
      <c r="C549" s="13"/>
      <c r="D549" s="13"/>
      <c r="E549" s="13"/>
      <c r="F549" s="13"/>
      <c r="G549" s="13"/>
    </row>
    <row r="550" spans="1:7" ht="12.75" x14ac:dyDescent="0.2">
      <c r="A550" s="13"/>
      <c r="B550" s="13"/>
      <c r="C550" s="13"/>
      <c r="D550" s="13"/>
      <c r="E550" s="13"/>
      <c r="F550" s="13"/>
      <c r="G550" s="13"/>
    </row>
    <row r="551" spans="1:7" ht="12.75" x14ac:dyDescent="0.2">
      <c r="A551" s="13"/>
      <c r="B551" s="13"/>
      <c r="C551" s="13"/>
      <c r="D551" s="13"/>
      <c r="E551" s="13"/>
      <c r="F551" s="13"/>
      <c r="G551" s="13"/>
    </row>
    <row r="552" spans="1:7" ht="12.75" x14ac:dyDescent="0.2">
      <c r="A552" s="13"/>
      <c r="B552" s="13"/>
      <c r="C552" s="13"/>
      <c r="D552" s="13"/>
      <c r="E552" s="13"/>
      <c r="F552" s="13"/>
      <c r="G552" s="13"/>
    </row>
    <row r="553" spans="1:7" ht="12.75" x14ac:dyDescent="0.2">
      <c r="A553" s="13"/>
      <c r="B553" s="13"/>
      <c r="C553" s="13"/>
      <c r="D553" s="13"/>
      <c r="E553" s="13"/>
      <c r="F553" s="13"/>
      <c r="G553" s="13"/>
    </row>
    <row r="554" spans="1:7" ht="12.75" x14ac:dyDescent="0.2">
      <c r="A554" s="13"/>
      <c r="B554" s="13"/>
      <c r="C554" s="13"/>
      <c r="D554" s="13"/>
      <c r="E554" s="13"/>
      <c r="F554" s="13"/>
      <c r="G554" s="13"/>
    </row>
    <row r="555" spans="1:7" ht="12.75" x14ac:dyDescent="0.2">
      <c r="A555" s="13"/>
      <c r="B555" s="13"/>
      <c r="C555" s="13"/>
      <c r="D555" s="13"/>
      <c r="E555" s="13"/>
      <c r="F555" s="13"/>
      <c r="G555" s="13"/>
    </row>
    <row r="556" spans="1:7" ht="12.75" x14ac:dyDescent="0.2">
      <c r="A556" s="13"/>
      <c r="B556" s="13"/>
      <c r="C556" s="13"/>
      <c r="D556" s="13"/>
      <c r="E556" s="13"/>
      <c r="F556" s="13"/>
      <c r="G556" s="13"/>
    </row>
    <row r="557" spans="1:7" ht="12.75" x14ac:dyDescent="0.2">
      <c r="A557" s="13"/>
      <c r="B557" s="13"/>
      <c r="C557" s="13"/>
      <c r="D557" s="13"/>
      <c r="E557" s="13"/>
      <c r="F557" s="13"/>
      <c r="G557" s="13"/>
    </row>
    <row r="558" spans="1:7" ht="12.75" x14ac:dyDescent="0.2">
      <c r="A558" s="13"/>
      <c r="B558" s="13"/>
      <c r="C558" s="13"/>
      <c r="D558" s="13"/>
      <c r="E558" s="13"/>
      <c r="F558" s="13"/>
      <c r="G558" s="13"/>
    </row>
    <row r="559" spans="1:7" ht="12.75" x14ac:dyDescent="0.2">
      <c r="A559" s="13"/>
      <c r="B559" s="13"/>
      <c r="C559" s="13"/>
      <c r="D559" s="13"/>
      <c r="E559" s="13"/>
      <c r="F559" s="13"/>
      <c r="G559" s="13"/>
    </row>
    <row r="560" spans="1:7" ht="12.75" x14ac:dyDescent="0.2">
      <c r="A560" s="13"/>
      <c r="B560" s="13"/>
      <c r="C560" s="13"/>
      <c r="D560" s="13"/>
      <c r="E560" s="13"/>
      <c r="F560" s="13"/>
      <c r="G560" s="13"/>
    </row>
    <row r="561" spans="1:7" ht="12.75" x14ac:dyDescent="0.2">
      <c r="A561" s="13"/>
      <c r="B561" s="13"/>
      <c r="C561" s="13"/>
      <c r="D561" s="13"/>
      <c r="E561" s="13"/>
      <c r="F561" s="13"/>
      <c r="G561" s="13"/>
    </row>
    <row r="562" spans="1:7" ht="12.75" x14ac:dyDescent="0.2">
      <c r="A562" s="13"/>
      <c r="B562" s="13"/>
      <c r="C562" s="13"/>
      <c r="D562" s="13"/>
      <c r="E562" s="13"/>
      <c r="F562" s="13"/>
      <c r="G562" s="13"/>
    </row>
    <row r="563" spans="1:7" ht="12.75" x14ac:dyDescent="0.2">
      <c r="A563" s="13"/>
      <c r="B563" s="13"/>
      <c r="C563" s="13"/>
      <c r="D563" s="13"/>
      <c r="E563" s="13"/>
      <c r="F563" s="13"/>
      <c r="G563" s="13"/>
    </row>
    <row r="564" spans="1:7" ht="12.75" x14ac:dyDescent="0.2">
      <c r="A564" s="13"/>
      <c r="B564" s="13"/>
      <c r="C564" s="13"/>
      <c r="D564" s="13"/>
      <c r="E564" s="13"/>
      <c r="F564" s="13"/>
      <c r="G564" s="13"/>
    </row>
    <row r="565" spans="1:7" ht="12.75" x14ac:dyDescent="0.2">
      <c r="A565" s="13"/>
      <c r="B565" s="13"/>
      <c r="C565" s="13"/>
      <c r="D565" s="13"/>
      <c r="E565" s="13"/>
      <c r="F565" s="13"/>
      <c r="G565" s="13"/>
    </row>
    <row r="566" spans="1:7" ht="12.75" x14ac:dyDescent="0.2">
      <c r="A566" s="13"/>
      <c r="B566" s="13"/>
      <c r="C566" s="13"/>
      <c r="D566" s="13"/>
      <c r="E566" s="13"/>
      <c r="F566" s="13"/>
      <c r="G566" s="13"/>
    </row>
    <row r="567" spans="1:7" ht="12.75" x14ac:dyDescent="0.2">
      <c r="A567" s="13"/>
      <c r="B567" s="13"/>
      <c r="C567" s="13"/>
      <c r="D567" s="13"/>
      <c r="E567" s="13"/>
      <c r="F567" s="13"/>
      <c r="G567" s="13"/>
    </row>
    <row r="568" spans="1:7" ht="12.75" x14ac:dyDescent="0.2">
      <c r="A568" s="13"/>
      <c r="B568" s="13"/>
      <c r="C568" s="13"/>
      <c r="D568" s="13"/>
      <c r="E568" s="13"/>
      <c r="F568" s="13"/>
      <c r="G568" s="13"/>
    </row>
    <row r="569" spans="1:7" ht="12.75" x14ac:dyDescent="0.2">
      <c r="A569" s="13"/>
      <c r="B569" s="13"/>
      <c r="C569" s="13"/>
      <c r="D569" s="13"/>
      <c r="E569" s="13"/>
      <c r="F569" s="13"/>
      <c r="G569" s="13"/>
    </row>
    <row r="570" spans="1:7" ht="12.75" x14ac:dyDescent="0.2">
      <c r="A570" s="13"/>
      <c r="B570" s="13"/>
      <c r="C570" s="13"/>
      <c r="D570" s="13"/>
      <c r="E570" s="13"/>
      <c r="F570" s="13"/>
      <c r="G570" s="13"/>
    </row>
    <row r="571" spans="1:7" ht="12.75" x14ac:dyDescent="0.2">
      <c r="A571" s="13"/>
      <c r="B571" s="13"/>
      <c r="C571" s="13"/>
      <c r="D571" s="13"/>
      <c r="E571" s="13"/>
      <c r="F571" s="13"/>
      <c r="G571" s="13"/>
    </row>
    <row r="572" spans="1:7" ht="12.75" x14ac:dyDescent="0.2">
      <c r="A572" s="13"/>
      <c r="B572" s="13"/>
      <c r="C572" s="13"/>
      <c r="D572" s="13"/>
      <c r="E572" s="13"/>
      <c r="F572" s="13"/>
      <c r="G572" s="13"/>
    </row>
    <row r="573" spans="1:7" ht="12.75" x14ac:dyDescent="0.2">
      <c r="A573" s="13"/>
      <c r="B573" s="13"/>
      <c r="C573" s="13"/>
      <c r="D573" s="13"/>
      <c r="E573" s="13"/>
      <c r="F573" s="13"/>
      <c r="G573" s="13"/>
    </row>
    <row r="574" spans="1:7" ht="12.75" x14ac:dyDescent="0.2">
      <c r="A574" s="13"/>
      <c r="B574" s="13"/>
      <c r="C574" s="13"/>
      <c r="D574" s="13"/>
      <c r="E574" s="13"/>
      <c r="F574" s="13"/>
      <c r="G574" s="13"/>
    </row>
    <row r="575" spans="1:7" ht="12.75" x14ac:dyDescent="0.2">
      <c r="A575" s="13"/>
      <c r="B575" s="13"/>
      <c r="C575" s="13"/>
      <c r="D575" s="13"/>
      <c r="E575" s="13"/>
      <c r="F575" s="13"/>
      <c r="G575" s="13"/>
    </row>
    <row r="576" spans="1:7" ht="12.75" x14ac:dyDescent="0.2">
      <c r="A576" s="13"/>
      <c r="B576" s="13"/>
      <c r="C576" s="13"/>
      <c r="D576" s="13"/>
      <c r="E576" s="13"/>
      <c r="F576" s="13"/>
      <c r="G576" s="13"/>
    </row>
    <row r="577" spans="1:7" ht="12.75" x14ac:dyDescent="0.2">
      <c r="A577" s="13"/>
      <c r="B577" s="13"/>
      <c r="C577" s="13"/>
      <c r="D577" s="13"/>
      <c r="E577" s="13"/>
      <c r="F577" s="13"/>
      <c r="G577" s="13"/>
    </row>
    <row r="578" spans="1:7" ht="12.75" x14ac:dyDescent="0.2">
      <c r="A578" s="13"/>
      <c r="B578" s="13"/>
      <c r="C578" s="13"/>
      <c r="D578" s="13"/>
      <c r="E578" s="13"/>
      <c r="F578" s="13"/>
      <c r="G578" s="13"/>
    </row>
    <row r="579" spans="1:7" ht="12.75" x14ac:dyDescent="0.2">
      <c r="A579" s="13"/>
      <c r="B579" s="13"/>
      <c r="C579" s="13"/>
      <c r="D579" s="13"/>
      <c r="E579" s="13"/>
      <c r="F579" s="13"/>
      <c r="G579" s="13"/>
    </row>
    <row r="580" spans="1:7" ht="12.75" x14ac:dyDescent="0.2">
      <c r="A580" s="13"/>
      <c r="B580" s="13"/>
      <c r="C580" s="13"/>
      <c r="D580" s="13"/>
      <c r="E580" s="13"/>
      <c r="F580" s="13"/>
      <c r="G580" s="13"/>
    </row>
    <row r="581" spans="1:7" ht="12.75" x14ac:dyDescent="0.2">
      <c r="A581" s="13"/>
      <c r="B581" s="13"/>
      <c r="C581" s="13"/>
      <c r="D581" s="13"/>
      <c r="E581" s="13"/>
      <c r="F581" s="13"/>
      <c r="G581" s="13"/>
    </row>
    <row r="582" spans="1:7" ht="12.75" x14ac:dyDescent="0.2">
      <c r="A582" s="13"/>
      <c r="B582" s="13"/>
      <c r="C582" s="13"/>
      <c r="D582" s="13"/>
      <c r="E582" s="13"/>
      <c r="F582" s="13"/>
      <c r="G582" s="13"/>
    </row>
    <row r="583" spans="1:7" ht="12.75" x14ac:dyDescent="0.2">
      <c r="A583" s="13"/>
      <c r="B583" s="13"/>
      <c r="C583" s="13"/>
      <c r="D583" s="13"/>
      <c r="E583" s="13"/>
      <c r="F583" s="13"/>
      <c r="G583" s="13"/>
    </row>
    <row r="584" spans="1:7" ht="12.75" x14ac:dyDescent="0.2">
      <c r="A584" s="13"/>
      <c r="B584" s="13"/>
      <c r="C584" s="13"/>
      <c r="D584" s="13"/>
      <c r="E584" s="13"/>
      <c r="F584" s="13"/>
      <c r="G584" s="13"/>
    </row>
    <row r="585" spans="1:7" ht="12.75" x14ac:dyDescent="0.2">
      <c r="A585" s="13"/>
      <c r="B585" s="13"/>
      <c r="C585" s="13"/>
      <c r="D585" s="13"/>
      <c r="E585" s="13"/>
      <c r="F585" s="13"/>
      <c r="G585" s="13"/>
    </row>
    <row r="586" spans="1:7" ht="12.75" x14ac:dyDescent="0.2">
      <c r="A586" s="13"/>
      <c r="B586" s="13"/>
      <c r="C586" s="13"/>
      <c r="D586" s="13"/>
      <c r="E586" s="13"/>
      <c r="F586" s="13"/>
      <c r="G586" s="13"/>
    </row>
    <row r="587" spans="1:7" ht="12.75" x14ac:dyDescent="0.2">
      <c r="A587" s="13"/>
      <c r="B587" s="13"/>
      <c r="C587" s="13"/>
      <c r="D587" s="13"/>
      <c r="E587" s="13"/>
      <c r="F587" s="13"/>
      <c r="G587" s="13"/>
    </row>
    <row r="588" spans="1:7" ht="12.75" x14ac:dyDescent="0.2">
      <c r="A588" s="13"/>
      <c r="B588" s="13"/>
      <c r="C588" s="13"/>
      <c r="D588" s="13"/>
      <c r="E588" s="13"/>
      <c r="F588" s="13"/>
      <c r="G588" s="13"/>
    </row>
    <row r="589" spans="1:7" ht="12.75" x14ac:dyDescent="0.2">
      <c r="A589" s="13"/>
      <c r="B589" s="13"/>
      <c r="C589" s="13"/>
      <c r="D589" s="13"/>
      <c r="E589" s="13"/>
      <c r="F589" s="13"/>
      <c r="G589" s="13"/>
    </row>
    <row r="590" spans="1:7" ht="12.75" x14ac:dyDescent="0.2">
      <c r="A590" s="13"/>
      <c r="B590" s="13"/>
      <c r="C590" s="13"/>
      <c r="D590" s="13"/>
      <c r="E590" s="13"/>
      <c r="F590" s="13"/>
      <c r="G590" s="13"/>
    </row>
    <row r="591" spans="1:7" ht="12.75" x14ac:dyDescent="0.2">
      <c r="A591" s="13"/>
      <c r="B591" s="13"/>
      <c r="C591" s="13"/>
      <c r="D591" s="13"/>
      <c r="E591" s="13"/>
      <c r="F591" s="13"/>
      <c r="G591" s="13"/>
    </row>
    <row r="592" spans="1:7" ht="12.75" x14ac:dyDescent="0.2">
      <c r="A592" s="13"/>
      <c r="B592" s="13"/>
      <c r="C592" s="13"/>
      <c r="D592" s="13"/>
      <c r="E592" s="13"/>
      <c r="F592" s="13"/>
      <c r="G592" s="13"/>
    </row>
    <row r="593" spans="1:7" ht="12.75" x14ac:dyDescent="0.2">
      <c r="A593" s="13"/>
      <c r="B593" s="13"/>
      <c r="C593" s="13"/>
      <c r="D593" s="13"/>
      <c r="E593" s="13"/>
      <c r="F593" s="13"/>
      <c r="G593" s="13"/>
    </row>
    <row r="594" spans="1:7" ht="12.75" x14ac:dyDescent="0.2">
      <c r="A594" s="13"/>
      <c r="B594" s="13"/>
      <c r="C594" s="13"/>
      <c r="D594" s="13"/>
      <c r="E594" s="13"/>
      <c r="F594" s="13"/>
      <c r="G594" s="13"/>
    </row>
    <row r="595" spans="1:7" ht="12.75" x14ac:dyDescent="0.2">
      <c r="A595" s="13"/>
      <c r="B595" s="13"/>
      <c r="C595" s="13"/>
      <c r="D595" s="13"/>
      <c r="E595" s="13"/>
      <c r="F595" s="13"/>
      <c r="G595" s="13"/>
    </row>
    <row r="596" spans="1:7" ht="12.75" x14ac:dyDescent="0.2">
      <c r="A596" s="13"/>
      <c r="B596" s="13"/>
      <c r="C596" s="13"/>
      <c r="D596" s="13"/>
      <c r="E596" s="13"/>
      <c r="F596" s="13"/>
      <c r="G596" s="13"/>
    </row>
    <row r="597" spans="1:7" ht="12.75" x14ac:dyDescent="0.2">
      <c r="A597" s="13"/>
      <c r="B597" s="13"/>
      <c r="C597" s="13"/>
      <c r="D597" s="13"/>
      <c r="E597" s="13"/>
      <c r="F597" s="13"/>
      <c r="G597" s="13"/>
    </row>
    <row r="598" spans="1:7" ht="12.75" x14ac:dyDescent="0.2">
      <c r="A598" s="13"/>
      <c r="B598" s="13"/>
      <c r="C598" s="13"/>
      <c r="D598" s="13"/>
      <c r="E598" s="13"/>
      <c r="F598" s="13"/>
      <c r="G598" s="13"/>
    </row>
    <row r="599" spans="1:7" ht="12.75" x14ac:dyDescent="0.2">
      <c r="A599" s="13"/>
      <c r="B599" s="13"/>
      <c r="C599" s="13"/>
      <c r="D599" s="13"/>
      <c r="E599" s="13"/>
      <c r="F599" s="13"/>
      <c r="G599" s="13"/>
    </row>
    <row r="600" spans="1:7" ht="12.75" x14ac:dyDescent="0.2">
      <c r="A600" s="13"/>
      <c r="B600" s="13"/>
      <c r="C600" s="13"/>
      <c r="D600" s="13"/>
      <c r="E600" s="13"/>
      <c r="F600" s="13"/>
      <c r="G600" s="13"/>
    </row>
    <row r="601" spans="1:7" ht="12.75" x14ac:dyDescent="0.2">
      <c r="A601" s="13"/>
      <c r="B601" s="13"/>
      <c r="C601" s="13"/>
      <c r="D601" s="13"/>
      <c r="E601" s="13"/>
      <c r="F601" s="13"/>
      <c r="G601" s="13"/>
    </row>
    <row r="602" spans="1:7" ht="12.75" x14ac:dyDescent="0.2">
      <c r="A602" s="13"/>
      <c r="B602" s="13"/>
      <c r="C602" s="13"/>
      <c r="D602" s="13"/>
      <c r="E602" s="13"/>
      <c r="F602" s="13"/>
      <c r="G602" s="13"/>
    </row>
    <row r="603" spans="1:7" ht="12.75" x14ac:dyDescent="0.2">
      <c r="A603" s="13"/>
      <c r="B603" s="13"/>
      <c r="C603" s="13"/>
      <c r="D603" s="13"/>
      <c r="E603" s="13"/>
      <c r="F603" s="13"/>
      <c r="G603" s="13"/>
    </row>
    <row r="604" spans="1:7" ht="12.75" x14ac:dyDescent="0.2">
      <c r="A604" s="13"/>
      <c r="B604" s="13"/>
      <c r="C604" s="13"/>
      <c r="D604" s="13"/>
      <c r="E604" s="13"/>
      <c r="F604" s="13"/>
      <c r="G604" s="13"/>
    </row>
    <row r="605" spans="1:7" ht="12.75" x14ac:dyDescent="0.2">
      <c r="A605" s="13"/>
      <c r="B605" s="13"/>
      <c r="C605" s="13"/>
      <c r="D605" s="13"/>
      <c r="E605" s="13"/>
      <c r="F605" s="13"/>
      <c r="G605" s="13"/>
    </row>
    <row r="606" spans="1:7" ht="12.75" x14ac:dyDescent="0.2">
      <c r="A606" s="13"/>
      <c r="B606" s="13"/>
      <c r="C606" s="13"/>
      <c r="D606" s="13"/>
      <c r="E606" s="13"/>
      <c r="F606" s="13"/>
      <c r="G606" s="13"/>
    </row>
    <row r="607" spans="1:7" ht="12.75" x14ac:dyDescent="0.2">
      <c r="A607" s="13"/>
      <c r="B607" s="13"/>
      <c r="C607" s="13"/>
      <c r="D607" s="13"/>
      <c r="E607" s="13"/>
      <c r="F607" s="13"/>
      <c r="G607" s="13"/>
    </row>
    <row r="608" spans="1:7" ht="12.75" x14ac:dyDescent="0.2">
      <c r="A608" s="13"/>
      <c r="B608" s="13"/>
      <c r="C608" s="13"/>
      <c r="D608" s="13"/>
      <c r="E608" s="13"/>
      <c r="F608" s="13"/>
      <c r="G608" s="13"/>
    </row>
    <row r="609" spans="1:7" ht="12.75" x14ac:dyDescent="0.2">
      <c r="A609" s="13"/>
      <c r="B609" s="13"/>
      <c r="C609" s="13"/>
      <c r="D609" s="13"/>
      <c r="E609" s="13"/>
      <c r="F609" s="13"/>
      <c r="G609" s="13"/>
    </row>
    <row r="610" spans="1:7" ht="12.75" x14ac:dyDescent="0.2">
      <c r="A610" s="13"/>
      <c r="B610" s="13"/>
      <c r="C610" s="13"/>
      <c r="D610" s="13"/>
      <c r="E610" s="13"/>
      <c r="F610" s="13"/>
      <c r="G610" s="13"/>
    </row>
    <row r="611" spans="1:7" ht="12.75" x14ac:dyDescent="0.2">
      <c r="A611" s="13"/>
      <c r="B611" s="13"/>
      <c r="C611" s="13"/>
      <c r="D611" s="13"/>
      <c r="E611" s="13"/>
      <c r="F611" s="13"/>
      <c r="G611" s="13"/>
    </row>
    <row r="612" spans="1:7" ht="12.75" x14ac:dyDescent="0.2">
      <c r="A612" s="13"/>
      <c r="B612" s="13"/>
      <c r="C612" s="13"/>
      <c r="D612" s="13"/>
      <c r="E612" s="13"/>
      <c r="F612" s="13"/>
      <c r="G612" s="13"/>
    </row>
    <row r="613" spans="1:7" ht="12.75" x14ac:dyDescent="0.2">
      <c r="A613" s="13"/>
      <c r="B613" s="13"/>
      <c r="C613" s="13"/>
      <c r="D613" s="13"/>
      <c r="E613" s="13"/>
      <c r="F613" s="13"/>
      <c r="G613" s="13"/>
    </row>
    <row r="614" spans="1:7" ht="12.75" x14ac:dyDescent="0.2">
      <c r="A614" s="13"/>
      <c r="B614" s="13"/>
      <c r="C614" s="13"/>
      <c r="D614" s="13"/>
      <c r="E614" s="13"/>
      <c r="F614" s="13"/>
      <c r="G614" s="13"/>
    </row>
    <row r="615" spans="1:7" ht="12.75" x14ac:dyDescent="0.2">
      <c r="A615" s="13"/>
      <c r="B615" s="13"/>
      <c r="C615" s="13"/>
      <c r="D615" s="13"/>
      <c r="E615" s="13"/>
      <c r="F615" s="13"/>
      <c r="G615" s="13"/>
    </row>
    <row r="616" spans="1:7" ht="12.75" x14ac:dyDescent="0.2">
      <c r="A616" s="13"/>
      <c r="B616" s="13"/>
      <c r="C616" s="13"/>
      <c r="D616" s="13"/>
      <c r="E616" s="13"/>
      <c r="F616" s="13"/>
      <c r="G616" s="13"/>
    </row>
    <row r="617" spans="1:7" ht="12.75" x14ac:dyDescent="0.2">
      <c r="A617" s="13"/>
      <c r="B617" s="13"/>
      <c r="C617" s="13"/>
      <c r="D617" s="13"/>
      <c r="E617" s="13"/>
      <c r="F617" s="13"/>
      <c r="G617" s="13"/>
    </row>
    <row r="618" spans="1:7" ht="12.75" x14ac:dyDescent="0.2">
      <c r="A618" s="13"/>
      <c r="B618" s="13"/>
      <c r="C618" s="13"/>
      <c r="D618" s="13"/>
      <c r="E618" s="13"/>
      <c r="F618" s="13"/>
      <c r="G618" s="13"/>
    </row>
    <row r="619" spans="1:7" ht="12.75" x14ac:dyDescent="0.2">
      <c r="A619" s="13"/>
      <c r="B619" s="13"/>
      <c r="C619" s="13"/>
      <c r="D619" s="13"/>
      <c r="E619" s="13"/>
      <c r="F619" s="13"/>
      <c r="G619" s="13"/>
    </row>
    <row r="620" spans="1:7" ht="12.75" x14ac:dyDescent="0.2">
      <c r="A620" s="13"/>
      <c r="B620" s="13"/>
      <c r="C620" s="13"/>
      <c r="D620" s="13"/>
      <c r="E620" s="13"/>
      <c r="F620" s="13"/>
      <c r="G620" s="13"/>
    </row>
    <row r="621" spans="1:7" ht="12.75" x14ac:dyDescent="0.2">
      <c r="A621" s="13"/>
      <c r="B621" s="13"/>
      <c r="C621" s="13"/>
      <c r="D621" s="13"/>
      <c r="E621" s="13"/>
      <c r="F621" s="13"/>
      <c r="G621" s="13"/>
    </row>
    <row r="622" spans="1:7" ht="12.75" x14ac:dyDescent="0.2">
      <c r="A622" s="13"/>
      <c r="B622" s="13"/>
      <c r="C622" s="13"/>
      <c r="D622" s="13"/>
      <c r="E622" s="13"/>
      <c r="F622" s="13"/>
      <c r="G622" s="13"/>
    </row>
    <row r="623" spans="1:7" ht="12.75" x14ac:dyDescent="0.2">
      <c r="A623" s="13"/>
      <c r="B623" s="13"/>
      <c r="C623" s="13"/>
      <c r="D623" s="13"/>
      <c r="E623" s="13"/>
      <c r="F623" s="13"/>
      <c r="G623" s="13"/>
    </row>
    <row r="624" spans="1:7" ht="12.75" x14ac:dyDescent="0.2">
      <c r="A624" s="13"/>
      <c r="B624" s="13"/>
      <c r="C624" s="13"/>
      <c r="D624" s="13"/>
      <c r="E624" s="13"/>
      <c r="F624" s="13"/>
      <c r="G624" s="13"/>
    </row>
    <row r="625" spans="1:7" ht="12.75" x14ac:dyDescent="0.2">
      <c r="A625" s="13"/>
      <c r="B625" s="13"/>
      <c r="C625" s="13"/>
      <c r="D625" s="13"/>
      <c r="E625" s="13"/>
      <c r="F625" s="13"/>
      <c r="G625" s="13"/>
    </row>
    <row r="626" spans="1:7" ht="12.75" x14ac:dyDescent="0.2">
      <c r="A626" s="13"/>
      <c r="B626" s="13"/>
      <c r="C626" s="13"/>
      <c r="D626" s="13"/>
      <c r="E626" s="13"/>
      <c r="F626" s="13"/>
      <c r="G626" s="13"/>
    </row>
    <row r="627" spans="1:7" ht="12.75" x14ac:dyDescent="0.2">
      <c r="A627" s="13"/>
      <c r="B627" s="13"/>
      <c r="C627" s="13"/>
      <c r="D627" s="13"/>
      <c r="E627" s="13"/>
      <c r="F627" s="13"/>
      <c r="G627" s="13"/>
    </row>
    <row r="628" spans="1:7" ht="12.75" x14ac:dyDescent="0.2">
      <c r="A628" s="13"/>
      <c r="B628" s="13"/>
      <c r="C628" s="13"/>
      <c r="D628" s="13"/>
      <c r="E628" s="13"/>
      <c r="F628" s="13"/>
      <c r="G628" s="13"/>
    </row>
    <row r="629" spans="1:7" ht="12.75" x14ac:dyDescent="0.2">
      <c r="A629" s="13"/>
      <c r="B629" s="13"/>
      <c r="C629" s="13"/>
      <c r="D629" s="13"/>
      <c r="E629" s="13"/>
      <c r="F629" s="13"/>
      <c r="G629" s="13"/>
    </row>
    <row r="630" spans="1:7" ht="12.75" x14ac:dyDescent="0.2">
      <c r="A630" s="13"/>
      <c r="B630" s="13"/>
      <c r="C630" s="13"/>
      <c r="D630" s="13"/>
      <c r="E630" s="13"/>
      <c r="F630" s="13"/>
      <c r="G630" s="13"/>
    </row>
    <row r="631" spans="1:7" ht="12.75" x14ac:dyDescent="0.2">
      <c r="A631" s="13"/>
      <c r="B631" s="13"/>
      <c r="C631" s="13"/>
      <c r="D631" s="13"/>
      <c r="E631" s="13"/>
      <c r="F631" s="13"/>
      <c r="G631" s="13"/>
    </row>
    <row r="632" spans="1:7" ht="12.75" x14ac:dyDescent="0.2">
      <c r="A632" s="13"/>
      <c r="B632" s="13"/>
      <c r="C632" s="13"/>
      <c r="D632" s="13"/>
      <c r="E632" s="13"/>
      <c r="F632" s="13"/>
      <c r="G632" s="13"/>
    </row>
    <row r="633" spans="1:7" ht="12.75" x14ac:dyDescent="0.2">
      <c r="A633" s="13"/>
      <c r="B633" s="13"/>
      <c r="C633" s="13"/>
      <c r="D633" s="13"/>
      <c r="E633" s="13"/>
      <c r="F633" s="13"/>
      <c r="G633" s="13"/>
    </row>
    <row r="634" spans="1:7" ht="12.75" x14ac:dyDescent="0.2">
      <c r="A634" s="13"/>
      <c r="B634" s="13"/>
      <c r="C634" s="13"/>
      <c r="D634" s="13"/>
      <c r="E634" s="13"/>
      <c r="F634" s="13"/>
      <c r="G634" s="13"/>
    </row>
    <row r="635" spans="1:7" ht="12.75" x14ac:dyDescent="0.2">
      <c r="A635" s="13"/>
      <c r="B635" s="13"/>
      <c r="C635" s="13"/>
      <c r="D635" s="13"/>
      <c r="E635" s="13"/>
      <c r="F635" s="13"/>
      <c r="G635" s="13"/>
    </row>
    <row r="636" spans="1:7" ht="12.75" x14ac:dyDescent="0.2">
      <c r="A636" s="13"/>
      <c r="B636" s="13"/>
      <c r="C636" s="13"/>
      <c r="D636" s="13"/>
      <c r="E636" s="13"/>
      <c r="F636" s="13"/>
      <c r="G636" s="13"/>
    </row>
    <row r="637" spans="1:7" ht="12.75" x14ac:dyDescent="0.2">
      <c r="A637" s="13"/>
      <c r="B637" s="13"/>
      <c r="C637" s="13"/>
      <c r="D637" s="13"/>
      <c r="E637" s="13"/>
      <c r="F637" s="13"/>
      <c r="G637" s="13"/>
    </row>
    <row r="638" spans="1:7" ht="12.75" x14ac:dyDescent="0.2">
      <c r="A638" s="13"/>
      <c r="B638" s="13"/>
      <c r="C638" s="13"/>
      <c r="D638" s="13"/>
      <c r="E638" s="13"/>
      <c r="F638" s="13"/>
      <c r="G638" s="13"/>
    </row>
    <row r="639" spans="1:7" ht="12.75" x14ac:dyDescent="0.2">
      <c r="A639" s="13"/>
      <c r="B639" s="13"/>
      <c r="C639" s="13"/>
      <c r="D639" s="13"/>
      <c r="E639" s="13"/>
      <c r="F639" s="13"/>
      <c r="G639" s="13"/>
    </row>
    <row r="640" spans="1:7" ht="12.75" x14ac:dyDescent="0.2">
      <c r="A640" s="13"/>
      <c r="B640" s="13"/>
      <c r="C640" s="13"/>
      <c r="D640" s="13"/>
      <c r="E640" s="13"/>
      <c r="F640" s="13"/>
      <c r="G640" s="13"/>
    </row>
    <row r="641" spans="1:7" ht="12.75" x14ac:dyDescent="0.2">
      <c r="A641" s="13"/>
      <c r="B641" s="13"/>
      <c r="C641" s="13"/>
      <c r="D641" s="13"/>
      <c r="E641" s="13"/>
      <c r="F641" s="13"/>
      <c r="G641" s="13"/>
    </row>
    <row r="642" spans="1:7" ht="12.75" x14ac:dyDescent="0.2">
      <c r="A642" s="13"/>
      <c r="B642" s="13"/>
      <c r="C642" s="13"/>
      <c r="D642" s="13"/>
      <c r="E642" s="13"/>
      <c r="F642" s="13"/>
      <c r="G642" s="13"/>
    </row>
    <row r="643" spans="1:7" ht="12.75" x14ac:dyDescent="0.2">
      <c r="A643" s="13"/>
      <c r="B643" s="13"/>
      <c r="C643" s="13"/>
      <c r="D643" s="13"/>
      <c r="E643" s="13"/>
      <c r="F643" s="13"/>
      <c r="G643" s="13"/>
    </row>
    <row r="644" spans="1:7" ht="12.75" x14ac:dyDescent="0.2">
      <c r="A644" s="13"/>
      <c r="B644" s="13"/>
      <c r="C644" s="13"/>
      <c r="D644" s="13"/>
      <c r="E644" s="13"/>
      <c r="F644" s="13"/>
      <c r="G644" s="13"/>
    </row>
    <row r="645" spans="1:7" ht="12.75" x14ac:dyDescent="0.2">
      <c r="A645" s="13"/>
      <c r="B645" s="13"/>
      <c r="C645" s="13"/>
      <c r="D645" s="13"/>
      <c r="E645" s="13"/>
      <c r="F645" s="13"/>
      <c r="G645" s="13"/>
    </row>
    <row r="646" spans="1:7" ht="12.75" x14ac:dyDescent="0.2">
      <c r="A646" s="13"/>
      <c r="B646" s="13"/>
      <c r="C646" s="13"/>
      <c r="D646" s="13"/>
      <c r="E646" s="13"/>
      <c r="F646" s="13"/>
      <c r="G646" s="13"/>
    </row>
    <row r="647" spans="1:7" ht="12.75" x14ac:dyDescent="0.2">
      <c r="A647" s="13"/>
      <c r="B647" s="13"/>
      <c r="C647" s="13"/>
      <c r="D647" s="13"/>
      <c r="E647" s="13"/>
      <c r="F647" s="13"/>
      <c r="G647" s="13"/>
    </row>
    <row r="648" spans="1:7" ht="12.75" x14ac:dyDescent="0.2">
      <c r="A648" s="13"/>
      <c r="B648" s="13"/>
      <c r="C648" s="13"/>
      <c r="D648" s="13"/>
      <c r="E648" s="13"/>
      <c r="F648" s="13"/>
      <c r="G648" s="13"/>
    </row>
    <row r="649" spans="1:7" ht="12.75" x14ac:dyDescent="0.2">
      <c r="A649" s="13"/>
      <c r="B649" s="13"/>
      <c r="C649" s="13"/>
      <c r="D649" s="13"/>
      <c r="E649" s="13"/>
      <c r="F649" s="13"/>
      <c r="G649" s="13"/>
    </row>
    <row r="650" spans="1:7" ht="12.75" x14ac:dyDescent="0.2">
      <c r="A650" s="13"/>
      <c r="B650" s="13"/>
      <c r="C650" s="13"/>
      <c r="D650" s="13"/>
      <c r="E650" s="13"/>
      <c r="F650" s="13"/>
      <c r="G650" s="13"/>
    </row>
    <row r="651" spans="1:7" ht="12.75" x14ac:dyDescent="0.2">
      <c r="A651" s="13"/>
      <c r="B651" s="13"/>
      <c r="C651" s="13"/>
      <c r="D651" s="13"/>
      <c r="E651" s="13"/>
      <c r="F651" s="13"/>
      <c r="G651" s="13"/>
    </row>
    <row r="652" spans="1:7" ht="12.75" x14ac:dyDescent="0.2">
      <c r="A652" s="13"/>
      <c r="B652" s="13"/>
      <c r="C652" s="13"/>
      <c r="D652" s="13"/>
      <c r="E652" s="13"/>
      <c r="F652" s="13"/>
      <c r="G652" s="13"/>
    </row>
    <row r="653" spans="1:7" ht="12.75" x14ac:dyDescent="0.2">
      <c r="A653" s="13"/>
      <c r="B653" s="13"/>
      <c r="C653" s="13"/>
      <c r="D653" s="13"/>
      <c r="E653" s="13"/>
      <c r="F653" s="13"/>
      <c r="G653" s="13"/>
    </row>
    <row r="654" spans="1:7" ht="12.75" x14ac:dyDescent="0.2">
      <c r="A654" s="13"/>
      <c r="B654" s="13"/>
      <c r="C654" s="13"/>
      <c r="D654" s="13"/>
      <c r="E654" s="13"/>
      <c r="F654" s="13"/>
      <c r="G654" s="13"/>
    </row>
    <row r="655" spans="1:7" ht="12.75" x14ac:dyDescent="0.2">
      <c r="A655" s="13"/>
      <c r="B655" s="13"/>
      <c r="C655" s="13"/>
      <c r="D655" s="13"/>
      <c r="E655" s="13"/>
      <c r="F655" s="13"/>
      <c r="G655" s="13"/>
    </row>
    <row r="656" spans="1:7" ht="12.75" x14ac:dyDescent="0.2">
      <c r="A656" s="13"/>
      <c r="B656" s="13"/>
      <c r="C656" s="13"/>
      <c r="D656" s="13"/>
      <c r="E656" s="13"/>
      <c r="F656" s="13"/>
      <c r="G656" s="13"/>
    </row>
    <row r="657" spans="1:7" ht="12.75" x14ac:dyDescent="0.2">
      <c r="A657" s="13"/>
      <c r="B657" s="13"/>
      <c r="C657" s="13"/>
      <c r="D657" s="13"/>
      <c r="E657" s="13"/>
      <c r="F657" s="13"/>
      <c r="G657" s="13"/>
    </row>
    <row r="658" spans="1:7" ht="12.75" x14ac:dyDescent="0.2">
      <c r="A658" s="13"/>
      <c r="B658" s="13"/>
      <c r="C658" s="13"/>
      <c r="D658" s="13"/>
      <c r="E658" s="13"/>
      <c r="F658" s="13"/>
      <c r="G658" s="13"/>
    </row>
    <row r="659" spans="1:7" ht="12.75" x14ac:dyDescent="0.2">
      <c r="A659" s="13"/>
      <c r="B659" s="13"/>
      <c r="C659" s="13"/>
      <c r="D659" s="13"/>
      <c r="E659" s="13"/>
      <c r="F659" s="13"/>
      <c r="G659" s="13"/>
    </row>
    <row r="660" spans="1:7" ht="12.75" x14ac:dyDescent="0.2">
      <c r="A660" s="13"/>
      <c r="B660" s="13"/>
      <c r="C660" s="13"/>
      <c r="D660" s="13"/>
      <c r="E660" s="13"/>
      <c r="F660" s="13"/>
      <c r="G660" s="13"/>
    </row>
    <row r="661" spans="1:7" ht="12.75" x14ac:dyDescent="0.2">
      <c r="A661" s="13"/>
      <c r="B661" s="13"/>
      <c r="C661" s="13"/>
      <c r="D661" s="13"/>
      <c r="E661" s="13"/>
      <c r="F661" s="13"/>
      <c r="G661" s="13"/>
    </row>
    <row r="662" spans="1:7" ht="12.75" x14ac:dyDescent="0.2">
      <c r="A662" s="13"/>
      <c r="B662" s="13"/>
      <c r="C662" s="13"/>
      <c r="D662" s="13"/>
      <c r="E662" s="13"/>
      <c r="F662" s="13"/>
      <c r="G662" s="13"/>
    </row>
    <row r="663" spans="1:7" ht="12.75" x14ac:dyDescent="0.2">
      <c r="A663" s="13"/>
      <c r="B663" s="13"/>
      <c r="C663" s="13"/>
      <c r="D663" s="13"/>
      <c r="E663" s="13"/>
      <c r="F663" s="13"/>
      <c r="G663" s="13"/>
    </row>
    <row r="664" spans="1:7" ht="12.75" x14ac:dyDescent="0.2">
      <c r="A664" s="13"/>
      <c r="B664" s="13"/>
      <c r="C664" s="13"/>
      <c r="D664" s="13"/>
      <c r="E664" s="13"/>
      <c r="F664" s="13"/>
      <c r="G664" s="13"/>
    </row>
    <row r="665" spans="1:7" ht="12.75" x14ac:dyDescent="0.2">
      <c r="A665" s="13"/>
      <c r="B665" s="13"/>
      <c r="C665" s="13"/>
      <c r="D665" s="13"/>
      <c r="E665" s="13"/>
      <c r="F665" s="13"/>
      <c r="G665" s="13"/>
    </row>
    <row r="666" spans="1:7" ht="12.75" x14ac:dyDescent="0.2">
      <c r="A666" s="13"/>
      <c r="B666" s="13"/>
      <c r="C666" s="13"/>
      <c r="D666" s="13"/>
      <c r="E666" s="13"/>
      <c r="F666" s="13"/>
      <c r="G666" s="13"/>
    </row>
    <row r="667" spans="1:7" ht="12.75" x14ac:dyDescent="0.2">
      <c r="A667" s="13"/>
      <c r="B667" s="13"/>
      <c r="C667" s="13"/>
      <c r="D667" s="13"/>
      <c r="E667" s="13"/>
      <c r="F667" s="13"/>
      <c r="G667" s="13"/>
    </row>
    <row r="668" spans="1:7" ht="12.75" x14ac:dyDescent="0.2">
      <c r="A668" s="13"/>
      <c r="B668" s="13"/>
      <c r="C668" s="13"/>
      <c r="D668" s="13"/>
      <c r="E668" s="13"/>
      <c r="F668" s="13"/>
      <c r="G668" s="13"/>
    </row>
    <row r="669" spans="1:7" ht="12.75" x14ac:dyDescent="0.2">
      <c r="A669" s="13"/>
      <c r="B669" s="13"/>
      <c r="C669" s="13"/>
      <c r="D669" s="13"/>
      <c r="E669" s="13"/>
      <c r="F669" s="13"/>
      <c r="G669" s="13"/>
    </row>
    <row r="670" spans="1:7" ht="12.75" x14ac:dyDescent="0.2">
      <c r="A670" s="13"/>
      <c r="B670" s="13"/>
      <c r="C670" s="13"/>
      <c r="D670" s="13"/>
      <c r="E670" s="13"/>
      <c r="F670" s="13"/>
      <c r="G670" s="13"/>
    </row>
    <row r="671" spans="1:7" ht="12.75" x14ac:dyDescent="0.2">
      <c r="A671" s="13"/>
      <c r="B671" s="13"/>
      <c r="C671" s="13"/>
      <c r="D671" s="13"/>
      <c r="E671" s="13"/>
      <c r="F671" s="13"/>
      <c r="G671" s="13"/>
    </row>
    <row r="672" spans="1:7" ht="12.75" x14ac:dyDescent="0.2">
      <c r="A672" s="13"/>
      <c r="B672" s="13"/>
      <c r="C672" s="13"/>
      <c r="D672" s="13"/>
      <c r="E672" s="13"/>
      <c r="F672" s="13"/>
      <c r="G672" s="13"/>
    </row>
    <row r="673" spans="1:7" ht="12.75" x14ac:dyDescent="0.2">
      <c r="A673" s="13"/>
      <c r="B673" s="13"/>
      <c r="C673" s="13"/>
      <c r="D673" s="13"/>
      <c r="E673" s="13"/>
      <c r="F673" s="13"/>
      <c r="G673" s="13"/>
    </row>
    <row r="674" spans="1:7" ht="12.75" x14ac:dyDescent="0.2">
      <c r="A674" s="13"/>
      <c r="B674" s="13"/>
      <c r="C674" s="13"/>
      <c r="D674" s="13"/>
      <c r="E674" s="13"/>
      <c r="F674" s="13"/>
      <c r="G674" s="13"/>
    </row>
    <row r="675" spans="1:7" ht="12.75" x14ac:dyDescent="0.2">
      <c r="A675" s="13"/>
      <c r="B675" s="13"/>
      <c r="C675" s="13"/>
      <c r="D675" s="13"/>
      <c r="E675" s="13"/>
      <c r="F675" s="13"/>
      <c r="G675" s="13"/>
    </row>
    <row r="676" spans="1:7" ht="12.75" x14ac:dyDescent="0.2">
      <c r="A676" s="13"/>
      <c r="B676" s="13"/>
      <c r="C676" s="13"/>
      <c r="D676" s="13"/>
      <c r="E676" s="13"/>
      <c r="F676" s="13"/>
      <c r="G676" s="13"/>
    </row>
    <row r="677" spans="1:7" ht="12.75" x14ac:dyDescent="0.2">
      <c r="A677" s="13"/>
      <c r="B677" s="13"/>
      <c r="C677" s="13"/>
      <c r="D677" s="13"/>
      <c r="E677" s="13"/>
      <c r="F677" s="13"/>
      <c r="G677" s="13"/>
    </row>
    <row r="678" spans="1:7" ht="12.75" x14ac:dyDescent="0.2">
      <c r="A678" s="13"/>
      <c r="B678" s="13"/>
      <c r="C678" s="13"/>
      <c r="D678" s="13"/>
      <c r="E678" s="13"/>
      <c r="F678" s="13"/>
      <c r="G678" s="13"/>
    </row>
    <row r="679" spans="1:7" ht="12.75" x14ac:dyDescent="0.2">
      <c r="A679" s="13"/>
      <c r="B679" s="13"/>
      <c r="C679" s="13"/>
      <c r="D679" s="13"/>
      <c r="E679" s="13"/>
      <c r="F679" s="13"/>
      <c r="G679" s="13"/>
    </row>
    <row r="680" spans="1:7" ht="12.75" x14ac:dyDescent="0.2">
      <c r="A680" s="13"/>
      <c r="B680" s="13"/>
      <c r="C680" s="13"/>
      <c r="D680" s="13"/>
      <c r="E680" s="13"/>
      <c r="F680" s="13"/>
      <c r="G680" s="13"/>
    </row>
    <row r="681" spans="1:7" ht="12.75" x14ac:dyDescent="0.2">
      <c r="A681" s="13"/>
      <c r="B681" s="13"/>
      <c r="C681" s="13"/>
      <c r="D681" s="13"/>
      <c r="E681" s="13"/>
      <c r="F681" s="13"/>
      <c r="G681" s="13"/>
    </row>
    <row r="682" spans="1:7" ht="12.75" x14ac:dyDescent="0.2">
      <c r="A682" s="13"/>
      <c r="B682" s="13"/>
      <c r="C682" s="13"/>
      <c r="D682" s="13"/>
      <c r="E682" s="13"/>
      <c r="F682" s="13"/>
      <c r="G682" s="13"/>
    </row>
    <row r="683" spans="1:7" ht="12.75" x14ac:dyDescent="0.2">
      <c r="A683" s="13"/>
      <c r="B683" s="13"/>
      <c r="C683" s="13"/>
      <c r="D683" s="13"/>
      <c r="E683" s="13"/>
      <c r="F683" s="13"/>
      <c r="G683" s="13"/>
    </row>
    <row r="684" spans="1:7" ht="12.75" x14ac:dyDescent="0.2">
      <c r="A684" s="13"/>
      <c r="B684" s="13"/>
      <c r="C684" s="13"/>
      <c r="D684" s="13"/>
      <c r="E684" s="13"/>
      <c r="F684" s="13"/>
      <c r="G684" s="13"/>
    </row>
    <row r="685" spans="1:7" ht="12.75" x14ac:dyDescent="0.2">
      <c r="A685" s="13"/>
      <c r="B685" s="13"/>
      <c r="C685" s="13"/>
      <c r="D685" s="13"/>
      <c r="E685" s="13"/>
      <c r="F685" s="13"/>
      <c r="G685" s="13"/>
    </row>
    <row r="686" spans="1:7" ht="12.75" x14ac:dyDescent="0.2">
      <c r="A686" s="13"/>
      <c r="B686" s="13"/>
      <c r="C686" s="13"/>
      <c r="D686" s="13"/>
      <c r="E686" s="13"/>
      <c r="F686" s="13"/>
      <c r="G686" s="13"/>
    </row>
    <row r="687" spans="1:7" ht="12.75" x14ac:dyDescent="0.2">
      <c r="A687" s="13"/>
      <c r="B687" s="13"/>
      <c r="C687" s="13"/>
      <c r="D687" s="13"/>
      <c r="E687" s="13"/>
      <c r="F687" s="13"/>
      <c r="G687" s="13"/>
    </row>
    <row r="688" spans="1:7" ht="12.75" x14ac:dyDescent="0.2">
      <c r="A688" s="13"/>
      <c r="B688" s="13"/>
      <c r="C688" s="13"/>
      <c r="D688" s="13"/>
      <c r="E688" s="13"/>
      <c r="F688" s="13"/>
      <c r="G688" s="13"/>
    </row>
    <row r="689" spans="1:7" ht="12.75" x14ac:dyDescent="0.2">
      <c r="A689" s="13"/>
      <c r="B689" s="13"/>
      <c r="C689" s="13"/>
      <c r="D689" s="13"/>
      <c r="E689" s="13"/>
      <c r="F689" s="13"/>
      <c r="G689" s="13"/>
    </row>
    <row r="690" spans="1:7" ht="12.75" x14ac:dyDescent="0.2">
      <c r="A690" s="13"/>
      <c r="B690" s="13"/>
      <c r="C690" s="13"/>
      <c r="D690" s="13"/>
      <c r="E690" s="13"/>
      <c r="F690" s="13"/>
      <c r="G690" s="13"/>
    </row>
    <row r="691" spans="1:7" ht="12.75" x14ac:dyDescent="0.2">
      <c r="A691" s="13"/>
      <c r="B691" s="13"/>
      <c r="C691" s="13"/>
      <c r="D691" s="13"/>
      <c r="E691" s="13"/>
      <c r="F691" s="13"/>
      <c r="G691" s="13"/>
    </row>
    <row r="692" spans="1:7" ht="12.75" x14ac:dyDescent="0.2">
      <c r="A692" s="13"/>
      <c r="B692" s="13"/>
      <c r="C692" s="13"/>
      <c r="D692" s="13"/>
      <c r="E692" s="13"/>
      <c r="F692" s="13"/>
      <c r="G692" s="13"/>
    </row>
    <row r="693" spans="1:7" ht="12.75" x14ac:dyDescent="0.2">
      <c r="A693" s="13"/>
      <c r="B693" s="13"/>
      <c r="C693" s="13"/>
      <c r="D693" s="13"/>
      <c r="E693" s="13"/>
      <c r="F693" s="13"/>
      <c r="G693" s="13"/>
    </row>
    <row r="694" spans="1:7" ht="12.75" x14ac:dyDescent="0.2">
      <c r="A694" s="13"/>
      <c r="B694" s="13"/>
      <c r="C694" s="13"/>
      <c r="D694" s="13"/>
      <c r="E694" s="13"/>
      <c r="F694" s="13"/>
      <c r="G694" s="13"/>
    </row>
    <row r="695" spans="1:7" ht="12.75" x14ac:dyDescent="0.2">
      <c r="A695" s="13"/>
      <c r="B695" s="13"/>
      <c r="C695" s="13"/>
      <c r="D695" s="13"/>
      <c r="E695" s="13"/>
      <c r="F695" s="13"/>
      <c r="G695" s="13"/>
    </row>
    <row r="696" spans="1:7" ht="12.75" x14ac:dyDescent="0.2">
      <c r="A696" s="13"/>
      <c r="B696" s="13"/>
      <c r="C696" s="13"/>
      <c r="D696" s="13"/>
      <c r="E696" s="13"/>
      <c r="F696" s="13"/>
      <c r="G696" s="13"/>
    </row>
    <row r="697" spans="1:7" ht="12.75" x14ac:dyDescent="0.2">
      <c r="A697" s="13"/>
      <c r="B697" s="13"/>
      <c r="C697" s="13"/>
      <c r="D697" s="13"/>
      <c r="E697" s="13"/>
      <c r="F697" s="13"/>
      <c r="G697" s="13"/>
    </row>
    <row r="698" spans="1:7" ht="12.75" x14ac:dyDescent="0.2">
      <c r="A698" s="13"/>
      <c r="B698" s="13"/>
      <c r="C698" s="13"/>
      <c r="D698" s="13"/>
      <c r="E698" s="13"/>
      <c r="F698" s="13"/>
      <c r="G698" s="13"/>
    </row>
    <row r="699" spans="1:7" ht="12.75" x14ac:dyDescent="0.2">
      <c r="A699" s="13"/>
      <c r="B699" s="13"/>
      <c r="C699" s="13"/>
      <c r="D699" s="13"/>
      <c r="E699" s="13"/>
      <c r="F699" s="13"/>
      <c r="G699" s="13"/>
    </row>
    <row r="700" spans="1:7" ht="12.75" x14ac:dyDescent="0.2">
      <c r="A700" s="13"/>
      <c r="B700" s="13"/>
      <c r="C700" s="13"/>
      <c r="D700" s="13"/>
      <c r="E700" s="13"/>
      <c r="F700" s="13"/>
      <c r="G700" s="13"/>
    </row>
    <row r="701" spans="1:7" ht="12.75" x14ac:dyDescent="0.2">
      <c r="A701" s="13"/>
      <c r="B701" s="13"/>
      <c r="C701" s="13"/>
      <c r="D701" s="13"/>
      <c r="E701" s="13"/>
      <c r="F701" s="13"/>
      <c r="G701" s="13"/>
    </row>
    <row r="702" spans="1:7" ht="12.75" x14ac:dyDescent="0.2">
      <c r="A702" s="13"/>
      <c r="B702" s="13"/>
      <c r="C702" s="13"/>
      <c r="D702" s="13"/>
      <c r="E702" s="13"/>
      <c r="F702" s="13"/>
      <c r="G702" s="13"/>
    </row>
    <row r="703" spans="1:7" ht="12.75" x14ac:dyDescent="0.2">
      <c r="A703" s="13"/>
      <c r="B703" s="13"/>
      <c r="C703" s="13"/>
      <c r="D703" s="13"/>
      <c r="E703" s="13"/>
      <c r="F703" s="13"/>
      <c r="G703" s="13"/>
    </row>
    <row r="704" spans="1:7" ht="12.75" x14ac:dyDescent="0.2">
      <c r="A704" s="13"/>
      <c r="B704" s="13"/>
      <c r="C704" s="13"/>
      <c r="D704" s="13"/>
      <c r="E704" s="13"/>
      <c r="F704" s="13"/>
      <c r="G704" s="13"/>
    </row>
    <row r="705" spans="1:7" ht="12.75" x14ac:dyDescent="0.2">
      <c r="A705" s="13"/>
      <c r="B705" s="13"/>
      <c r="C705" s="13"/>
      <c r="D705" s="13"/>
      <c r="E705" s="13"/>
      <c r="F705" s="13"/>
      <c r="G705" s="13"/>
    </row>
    <row r="706" spans="1:7" ht="12.75" x14ac:dyDescent="0.2">
      <c r="A706" s="13"/>
      <c r="B706" s="13"/>
      <c r="C706" s="13"/>
      <c r="D706" s="13"/>
      <c r="E706" s="13"/>
      <c r="F706" s="13"/>
      <c r="G706" s="13"/>
    </row>
    <row r="707" spans="1:7" ht="12.75" x14ac:dyDescent="0.2">
      <c r="A707" s="13"/>
      <c r="B707" s="13"/>
      <c r="C707" s="13"/>
      <c r="D707" s="13"/>
      <c r="E707" s="13"/>
      <c r="F707" s="13"/>
      <c r="G707" s="13"/>
    </row>
    <row r="708" spans="1:7" ht="12.75" x14ac:dyDescent="0.2">
      <c r="A708" s="13"/>
      <c r="B708" s="13"/>
      <c r="C708" s="13"/>
      <c r="D708" s="13"/>
      <c r="E708" s="13"/>
      <c r="F708" s="13"/>
      <c r="G708" s="13"/>
    </row>
    <row r="709" spans="1:7" ht="12.75" x14ac:dyDescent="0.2">
      <c r="A709" s="13"/>
      <c r="B709" s="13"/>
      <c r="C709" s="13"/>
      <c r="D709" s="13"/>
      <c r="E709" s="13"/>
      <c r="F709" s="13"/>
      <c r="G709" s="13"/>
    </row>
    <row r="710" spans="1:7" ht="12.75" x14ac:dyDescent="0.2">
      <c r="A710" s="13"/>
      <c r="B710" s="13"/>
      <c r="C710" s="13"/>
      <c r="D710" s="13"/>
      <c r="E710" s="13"/>
      <c r="F710" s="13"/>
      <c r="G710" s="13"/>
    </row>
    <row r="711" spans="1:7" ht="12.75" x14ac:dyDescent="0.2">
      <c r="A711" s="13"/>
      <c r="B711" s="13"/>
      <c r="C711" s="13"/>
      <c r="D711" s="13"/>
      <c r="E711" s="13"/>
      <c r="F711" s="13"/>
      <c r="G711" s="13"/>
    </row>
    <row r="712" spans="1:7" ht="12.75" x14ac:dyDescent="0.2">
      <c r="A712" s="13"/>
      <c r="B712" s="13"/>
      <c r="C712" s="13"/>
      <c r="D712" s="13"/>
      <c r="E712" s="13"/>
      <c r="F712" s="13"/>
      <c r="G712" s="13"/>
    </row>
    <row r="713" spans="1:7" ht="12.75" x14ac:dyDescent="0.2">
      <c r="A713" s="13"/>
      <c r="B713" s="13"/>
      <c r="C713" s="13"/>
      <c r="D713" s="13"/>
      <c r="E713" s="13"/>
      <c r="F713" s="13"/>
      <c r="G713" s="13"/>
    </row>
    <row r="714" spans="1:7" ht="12.75" x14ac:dyDescent="0.2">
      <c r="A714" s="13"/>
      <c r="B714" s="13"/>
      <c r="C714" s="13"/>
      <c r="D714" s="13"/>
      <c r="E714" s="13"/>
      <c r="F714" s="13"/>
      <c r="G714" s="13"/>
    </row>
    <row r="715" spans="1:7" ht="12.75" x14ac:dyDescent="0.2">
      <c r="A715" s="13"/>
      <c r="B715" s="13"/>
      <c r="C715" s="13"/>
      <c r="D715" s="13"/>
      <c r="E715" s="13"/>
      <c r="F715" s="13"/>
      <c r="G715" s="13"/>
    </row>
    <row r="716" spans="1:7" ht="12.75" x14ac:dyDescent="0.2">
      <c r="A716" s="13"/>
      <c r="B716" s="13"/>
      <c r="C716" s="13"/>
      <c r="D716" s="13"/>
      <c r="E716" s="13"/>
      <c r="F716" s="13"/>
      <c r="G716" s="13"/>
    </row>
    <row r="717" spans="1:7" ht="12.75" x14ac:dyDescent="0.2">
      <c r="A717" s="13"/>
      <c r="B717" s="13"/>
      <c r="C717" s="13"/>
      <c r="D717" s="13"/>
      <c r="E717" s="13"/>
      <c r="F717" s="13"/>
      <c r="G717" s="13"/>
    </row>
    <row r="718" spans="1:7" ht="12.75" x14ac:dyDescent="0.2">
      <c r="A718" s="13"/>
      <c r="B718" s="13"/>
      <c r="C718" s="13"/>
      <c r="D718" s="13"/>
      <c r="E718" s="13"/>
      <c r="F718" s="13"/>
      <c r="G718" s="13"/>
    </row>
    <row r="719" spans="1:7" ht="12.75" x14ac:dyDescent="0.2">
      <c r="A719" s="13"/>
      <c r="B719" s="13"/>
      <c r="C719" s="13"/>
      <c r="D719" s="13"/>
      <c r="E719" s="13"/>
      <c r="F719" s="13"/>
      <c r="G719" s="13"/>
    </row>
    <row r="720" spans="1:7" ht="12.75" x14ac:dyDescent="0.2">
      <c r="A720" s="13"/>
      <c r="B720" s="13"/>
      <c r="C720" s="13"/>
      <c r="D720" s="13"/>
      <c r="E720" s="13"/>
      <c r="F720" s="13"/>
      <c r="G720" s="13"/>
    </row>
    <row r="721" spans="1:7" ht="12.75" x14ac:dyDescent="0.2">
      <c r="A721" s="13"/>
      <c r="B721" s="13"/>
      <c r="C721" s="13"/>
      <c r="D721" s="13"/>
      <c r="E721" s="13"/>
      <c r="F721" s="13"/>
      <c r="G721" s="13"/>
    </row>
    <row r="722" spans="1:7" ht="12.75" x14ac:dyDescent="0.2">
      <c r="A722" s="13"/>
      <c r="B722" s="13"/>
      <c r="C722" s="13"/>
      <c r="D722" s="13"/>
      <c r="E722" s="13"/>
      <c r="F722" s="13"/>
      <c r="G722" s="13"/>
    </row>
    <row r="723" spans="1:7" ht="12.75" x14ac:dyDescent="0.2">
      <c r="A723" s="13"/>
      <c r="B723" s="13"/>
      <c r="C723" s="13"/>
      <c r="D723" s="13"/>
      <c r="E723" s="13"/>
      <c r="F723" s="13"/>
      <c r="G723" s="13"/>
    </row>
    <row r="724" spans="1:7" ht="12.75" x14ac:dyDescent="0.2">
      <c r="A724" s="13"/>
      <c r="B724" s="13"/>
      <c r="C724" s="13"/>
      <c r="D724" s="13"/>
      <c r="E724" s="13"/>
      <c r="F724" s="13"/>
      <c r="G724" s="13"/>
    </row>
    <row r="725" spans="1:7" ht="12.75" x14ac:dyDescent="0.2">
      <c r="A725" s="13"/>
      <c r="B725" s="13"/>
      <c r="C725" s="13"/>
      <c r="D725" s="13"/>
      <c r="E725" s="13"/>
      <c r="F725" s="13"/>
      <c r="G725" s="13"/>
    </row>
    <row r="726" spans="1:7" ht="12.75" x14ac:dyDescent="0.2">
      <c r="A726" s="13"/>
      <c r="B726" s="13"/>
      <c r="C726" s="13"/>
      <c r="D726" s="13"/>
      <c r="E726" s="13"/>
      <c r="F726" s="13"/>
      <c r="G726" s="13"/>
    </row>
    <row r="727" spans="1:7" ht="12.75" x14ac:dyDescent="0.2">
      <c r="A727" s="13"/>
      <c r="B727" s="13"/>
      <c r="C727" s="13"/>
      <c r="D727" s="13"/>
      <c r="E727" s="13"/>
      <c r="F727" s="13"/>
      <c r="G727" s="13"/>
    </row>
    <row r="728" spans="1:7" ht="12.75" x14ac:dyDescent="0.2">
      <c r="A728" s="13"/>
      <c r="B728" s="13"/>
      <c r="C728" s="13"/>
      <c r="D728" s="13"/>
      <c r="E728" s="13"/>
      <c r="F728" s="13"/>
      <c r="G728" s="13"/>
    </row>
    <row r="729" spans="1:7" ht="12.75" x14ac:dyDescent="0.2">
      <c r="A729" s="13"/>
      <c r="B729" s="13"/>
      <c r="C729" s="13"/>
      <c r="D729" s="13"/>
      <c r="E729" s="13"/>
      <c r="F729" s="13"/>
      <c r="G729" s="13"/>
    </row>
    <row r="730" spans="1:7" ht="12.75" x14ac:dyDescent="0.2">
      <c r="A730" s="13"/>
      <c r="B730" s="13"/>
      <c r="C730" s="13"/>
      <c r="D730" s="13"/>
      <c r="E730" s="13"/>
      <c r="F730" s="13"/>
      <c r="G730" s="13"/>
    </row>
    <row r="731" spans="1:7" ht="12.75" x14ac:dyDescent="0.2">
      <c r="A731" s="13"/>
      <c r="B731" s="13"/>
      <c r="C731" s="13"/>
      <c r="D731" s="13"/>
      <c r="E731" s="13"/>
      <c r="F731" s="13"/>
      <c r="G731" s="13"/>
    </row>
    <row r="732" spans="1:7" ht="12.75" x14ac:dyDescent="0.2">
      <c r="A732" s="13"/>
      <c r="B732" s="13"/>
      <c r="C732" s="13"/>
      <c r="D732" s="13"/>
      <c r="E732" s="13"/>
      <c r="F732" s="13"/>
      <c r="G732" s="13"/>
    </row>
    <row r="733" spans="1:7" ht="12.75" x14ac:dyDescent="0.2">
      <c r="A733" s="13"/>
      <c r="B733" s="13"/>
      <c r="C733" s="13"/>
      <c r="D733" s="13"/>
      <c r="E733" s="13"/>
      <c r="F733" s="13"/>
      <c r="G733" s="13"/>
    </row>
    <row r="734" spans="1:7" ht="12.75" x14ac:dyDescent="0.2">
      <c r="A734" s="13"/>
      <c r="B734" s="13"/>
      <c r="C734" s="13"/>
      <c r="D734" s="13"/>
      <c r="E734" s="13"/>
      <c r="F734" s="13"/>
      <c r="G734" s="13"/>
    </row>
    <row r="735" spans="1:7" ht="12.75" x14ac:dyDescent="0.2">
      <c r="A735" s="13"/>
      <c r="B735" s="13"/>
      <c r="C735" s="13"/>
      <c r="D735" s="13"/>
      <c r="E735" s="13"/>
      <c r="F735" s="13"/>
      <c r="G735" s="13"/>
    </row>
    <row r="736" spans="1:7" ht="12.75" x14ac:dyDescent="0.2">
      <c r="A736" s="13"/>
      <c r="B736" s="13"/>
      <c r="C736" s="13"/>
      <c r="D736" s="13"/>
      <c r="E736" s="13"/>
      <c r="F736" s="13"/>
      <c r="G736" s="13"/>
    </row>
    <row r="737" spans="1:7" ht="12.75" x14ac:dyDescent="0.2">
      <c r="A737" s="13"/>
      <c r="B737" s="13"/>
      <c r="C737" s="13"/>
      <c r="D737" s="13"/>
      <c r="E737" s="13"/>
      <c r="F737" s="13"/>
      <c r="G737" s="13"/>
    </row>
    <row r="738" spans="1:7" ht="12.75" x14ac:dyDescent="0.2">
      <c r="A738" s="13"/>
      <c r="B738" s="13"/>
      <c r="C738" s="13"/>
      <c r="D738" s="13"/>
      <c r="E738" s="13"/>
      <c r="F738" s="13"/>
      <c r="G738" s="13"/>
    </row>
    <row r="739" spans="1:7" ht="12.75" x14ac:dyDescent="0.2">
      <c r="A739" s="13"/>
      <c r="B739" s="13"/>
      <c r="C739" s="13"/>
      <c r="D739" s="13"/>
      <c r="E739" s="13"/>
      <c r="F739" s="13"/>
      <c r="G739" s="13"/>
    </row>
    <row r="740" spans="1:7" ht="12.75" x14ac:dyDescent="0.2">
      <c r="A740" s="13"/>
      <c r="B740" s="13"/>
      <c r="C740" s="13"/>
      <c r="D740" s="13"/>
      <c r="E740" s="13"/>
      <c r="F740" s="13"/>
      <c r="G740" s="13"/>
    </row>
    <row r="741" spans="1:7" ht="12.75" x14ac:dyDescent="0.2">
      <c r="A741" s="13"/>
      <c r="B741" s="13"/>
      <c r="C741" s="13"/>
      <c r="D741" s="13"/>
      <c r="E741" s="13"/>
      <c r="F741" s="13"/>
      <c r="G741" s="13"/>
    </row>
    <row r="742" spans="1:7" ht="12.75" x14ac:dyDescent="0.2">
      <c r="A742" s="13"/>
      <c r="B742" s="13"/>
      <c r="C742" s="13"/>
      <c r="D742" s="13"/>
      <c r="E742" s="13"/>
      <c r="F742" s="13"/>
      <c r="G742" s="13"/>
    </row>
    <row r="743" spans="1:7" ht="12.75" x14ac:dyDescent="0.2">
      <c r="A743" s="13"/>
      <c r="B743" s="13"/>
      <c r="C743" s="13"/>
      <c r="D743" s="13"/>
      <c r="E743" s="13"/>
      <c r="F743" s="13"/>
      <c r="G743" s="13"/>
    </row>
    <row r="744" spans="1:7" ht="12.75" x14ac:dyDescent="0.2">
      <c r="A744" s="13"/>
      <c r="B744" s="13"/>
      <c r="C744" s="13"/>
      <c r="D744" s="13"/>
      <c r="E744" s="13"/>
      <c r="F744" s="13"/>
      <c r="G744" s="13"/>
    </row>
    <row r="745" spans="1:7" ht="12.75" x14ac:dyDescent="0.2">
      <c r="A745" s="13"/>
      <c r="B745" s="13"/>
      <c r="C745" s="13"/>
      <c r="D745" s="13"/>
      <c r="E745" s="13"/>
      <c r="F745" s="13"/>
      <c r="G745" s="13"/>
    </row>
    <row r="746" spans="1:7" ht="12.75" x14ac:dyDescent="0.2">
      <c r="A746" s="13"/>
      <c r="B746" s="13"/>
      <c r="C746" s="13"/>
      <c r="D746" s="13"/>
      <c r="E746" s="13"/>
      <c r="F746" s="13"/>
      <c r="G746" s="13"/>
    </row>
    <row r="747" spans="1:7" ht="12.75" x14ac:dyDescent="0.2">
      <c r="A747" s="13"/>
      <c r="B747" s="13"/>
      <c r="C747" s="13"/>
      <c r="D747" s="13"/>
      <c r="E747" s="13"/>
      <c r="F747" s="13"/>
      <c r="G747" s="13"/>
    </row>
    <row r="748" spans="1:7" ht="12.75" x14ac:dyDescent="0.2">
      <c r="A748" s="13"/>
      <c r="B748" s="13"/>
      <c r="C748" s="13"/>
      <c r="D748" s="13"/>
      <c r="E748" s="13"/>
      <c r="F748" s="13"/>
      <c r="G748" s="13"/>
    </row>
    <row r="749" spans="1:7" ht="12.75" x14ac:dyDescent="0.2">
      <c r="A749" s="13"/>
      <c r="B749" s="13"/>
      <c r="C749" s="13"/>
      <c r="D749" s="13"/>
      <c r="E749" s="13"/>
      <c r="F749" s="13"/>
      <c r="G749" s="13"/>
    </row>
    <row r="750" spans="1:7" ht="12.75" x14ac:dyDescent="0.2">
      <c r="A750" s="13"/>
      <c r="B750" s="13"/>
      <c r="C750" s="13"/>
      <c r="D750" s="13"/>
      <c r="E750" s="13"/>
      <c r="F750" s="13"/>
      <c r="G750" s="13"/>
    </row>
    <row r="751" spans="1:7" ht="12.75" x14ac:dyDescent="0.2">
      <c r="A751" s="13"/>
      <c r="B751" s="13"/>
      <c r="C751" s="13"/>
      <c r="D751" s="13"/>
      <c r="E751" s="13"/>
      <c r="F751" s="13"/>
      <c r="G751" s="13"/>
    </row>
    <row r="752" spans="1:7" ht="12.75" x14ac:dyDescent="0.2">
      <c r="A752" s="13"/>
      <c r="B752" s="13"/>
      <c r="C752" s="13"/>
      <c r="D752" s="13"/>
      <c r="E752" s="13"/>
      <c r="F752" s="13"/>
      <c r="G752" s="13"/>
    </row>
    <row r="753" spans="1:7" ht="12.75" x14ac:dyDescent="0.2">
      <c r="A753" s="13"/>
      <c r="B753" s="13"/>
      <c r="C753" s="13"/>
      <c r="D753" s="13"/>
      <c r="E753" s="13"/>
      <c r="F753" s="13"/>
      <c r="G753" s="13"/>
    </row>
    <row r="754" spans="1:7" ht="12.75" x14ac:dyDescent="0.2">
      <c r="A754" s="13"/>
      <c r="B754" s="13"/>
      <c r="C754" s="13"/>
      <c r="D754" s="13"/>
      <c r="E754" s="13"/>
      <c r="F754" s="13"/>
      <c r="G754" s="13"/>
    </row>
    <row r="755" spans="1:7" ht="12.75" x14ac:dyDescent="0.2">
      <c r="A755" s="13"/>
      <c r="B755" s="13"/>
      <c r="C755" s="13"/>
      <c r="D755" s="13"/>
      <c r="E755" s="13"/>
      <c r="F755" s="13"/>
      <c r="G755" s="13"/>
    </row>
    <row r="756" spans="1:7" ht="12.75" x14ac:dyDescent="0.2">
      <c r="A756" s="13"/>
      <c r="B756" s="13"/>
      <c r="C756" s="13"/>
      <c r="D756" s="13"/>
      <c r="E756" s="13"/>
      <c r="F756" s="13"/>
      <c r="G756" s="13"/>
    </row>
    <row r="757" spans="1:7" ht="12.75" x14ac:dyDescent="0.2">
      <c r="A757" s="13"/>
      <c r="B757" s="13"/>
      <c r="C757" s="13"/>
      <c r="D757" s="13"/>
      <c r="E757" s="13"/>
      <c r="F757" s="13"/>
      <c r="G757" s="13"/>
    </row>
    <row r="758" spans="1:7" ht="12.75" x14ac:dyDescent="0.2">
      <c r="A758" s="13"/>
      <c r="B758" s="13"/>
      <c r="C758" s="13"/>
      <c r="D758" s="13"/>
      <c r="E758" s="13"/>
      <c r="F758" s="13"/>
      <c r="G758" s="13"/>
    </row>
    <row r="759" spans="1:7" ht="12.75" x14ac:dyDescent="0.2">
      <c r="A759" s="13"/>
      <c r="B759" s="13"/>
      <c r="C759" s="13"/>
      <c r="D759" s="13"/>
      <c r="E759" s="13"/>
      <c r="F759" s="13"/>
      <c r="G759" s="13"/>
    </row>
    <row r="760" spans="1:7" ht="12.75" x14ac:dyDescent="0.2">
      <c r="A760" s="13"/>
      <c r="B760" s="13"/>
      <c r="C760" s="13"/>
      <c r="D760" s="13"/>
      <c r="E760" s="13"/>
      <c r="F760" s="13"/>
      <c r="G760" s="13"/>
    </row>
    <row r="761" spans="1:7" ht="12.75" x14ac:dyDescent="0.2">
      <c r="A761" s="13"/>
      <c r="B761" s="13"/>
      <c r="C761" s="13"/>
      <c r="D761" s="13"/>
      <c r="E761" s="13"/>
      <c r="F761" s="13"/>
      <c r="G761" s="13"/>
    </row>
    <row r="762" spans="1:7" ht="12.75" x14ac:dyDescent="0.2">
      <c r="A762" s="13"/>
      <c r="B762" s="13"/>
      <c r="C762" s="13"/>
      <c r="D762" s="13"/>
      <c r="E762" s="13"/>
      <c r="F762" s="13"/>
      <c r="G762" s="13"/>
    </row>
    <row r="763" spans="1:7" ht="12.75" x14ac:dyDescent="0.2">
      <c r="A763" s="13"/>
      <c r="B763" s="13"/>
      <c r="C763" s="13"/>
      <c r="D763" s="13"/>
      <c r="E763" s="13"/>
      <c r="F763" s="13"/>
      <c r="G763" s="13"/>
    </row>
    <row r="764" spans="1:7" ht="12.75" x14ac:dyDescent="0.2">
      <c r="A764" s="13"/>
      <c r="B764" s="13"/>
      <c r="C764" s="13"/>
      <c r="D764" s="13"/>
      <c r="E764" s="13"/>
      <c r="F764" s="13"/>
      <c r="G764" s="13"/>
    </row>
    <row r="765" spans="1:7" ht="12.75" x14ac:dyDescent="0.2">
      <c r="A765" s="13"/>
      <c r="B765" s="13"/>
      <c r="C765" s="13"/>
      <c r="D765" s="13"/>
      <c r="E765" s="13"/>
      <c r="F765" s="13"/>
      <c r="G765" s="13"/>
    </row>
    <row r="766" spans="1:7" ht="12.75" x14ac:dyDescent="0.2">
      <c r="A766" s="13"/>
      <c r="B766" s="13"/>
      <c r="C766" s="13"/>
      <c r="D766" s="13"/>
      <c r="E766" s="13"/>
      <c r="F766" s="13"/>
      <c r="G766" s="13"/>
    </row>
    <row r="767" spans="1:7" ht="12.75" x14ac:dyDescent="0.2">
      <c r="A767" s="13"/>
      <c r="B767" s="13"/>
      <c r="C767" s="13"/>
      <c r="D767" s="13"/>
      <c r="E767" s="13"/>
      <c r="F767" s="13"/>
      <c r="G767" s="13"/>
    </row>
    <row r="768" spans="1:7" ht="12.75" x14ac:dyDescent="0.2">
      <c r="A768" s="13"/>
      <c r="B768" s="13"/>
      <c r="C768" s="13"/>
      <c r="D768" s="13"/>
      <c r="E768" s="13"/>
      <c r="F768" s="13"/>
      <c r="G768" s="13"/>
    </row>
    <row r="769" spans="1:7" ht="12.75" x14ac:dyDescent="0.2">
      <c r="A769" s="13"/>
      <c r="B769" s="13"/>
      <c r="C769" s="13"/>
      <c r="D769" s="13"/>
      <c r="E769" s="13"/>
      <c r="F769" s="13"/>
      <c r="G769" s="13"/>
    </row>
    <row r="770" spans="1:7" ht="12.75" x14ac:dyDescent="0.2">
      <c r="A770" s="13"/>
      <c r="B770" s="13"/>
      <c r="C770" s="13"/>
      <c r="D770" s="13"/>
      <c r="E770" s="13"/>
      <c r="F770" s="13"/>
      <c r="G770" s="13"/>
    </row>
    <row r="771" spans="1:7" ht="12.75" x14ac:dyDescent="0.2">
      <c r="A771" s="13"/>
      <c r="B771" s="13"/>
      <c r="C771" s="13"/>
      <c r="D771" s="13"/>
      <c r="E771" s="13"/>
      <c r="F771" s="13"/>
      <c r="G771" s="13"/>
    </row>
    <row r="772" spans="1:7" ht="12.75" x14ac:dyDescent="0.2">
      <c r="A772" s="13"/>
      <c r="B772" s="13"/>
      <c r="C772" s="13"/>
      <c r="D772" s="13"/>
      <c r="E772" s="13"/>
      <c r="F772" s="13"/>
      <c r="G772" s="13"/>
    </row>
    <row r="773" spans="1:7" ht="12.75" x14ac:dyDescent="0.2">
      <c r="A773" s="13"/>
      <c r="B773" s="13"/>
      <c r="C773" s="13"/>
      <c r="D773" s="13"/>
      <c r="E773" s="13"/>
      <c r="F773" s="13"/>
      <c r="G773" s="13"/>
    </row>
    <row r="774" spans="1:7" ht="12.75" x14ac:dyDescent="0.2">
      <c r="A774" s="13"/>
      <c r="B774" s="13"/>
      <c r="C774" s="13"/>
      <c r="D774" s="13"/>
      <c r="E774" s="13"/>
      <c r="F774" s="13"/>
      <c r="G774" s="13"/>
    </row>
    <row r="775" spans="1:7" ht="12.75" x14ac:dyDescent="0.2">
      <c r="A775" s="13"/>
      <c r="B775" s="13"/>
      <c r="C775" s="13"/>
      <c r="D775" s="13"/>
      <c r="E775" s="13"/>
      <c r="F775" s="13"/>
      <c r="G775" s="13"/>
    </row>
    <row r="776" spans="1:7" ht="12.75" x14ac:dyDescent="0.2">
      <c r="A776" s="13"/>
      <c r="B776" s="13"/>
      <c r="C776" s="13"/>
      <c r="D776" s="13"/>
      <c r="E776" s="13"/>
      <c r="F776" s="13"/>
      <c r="G776" s="13"/>
    </row>
    <row r="777" spans="1:7" ht="12.75" x14ac:dyDescent="0.2">
      <c r="A777" s="13"/>
      <c r="B777" s="13"/>
      <c r="C777" s="13"/>
      <c r="D777" s="13"/>
      <c r="E777" s="13"/>
      <c r="F777" s="13"/>
      <c r="G777" s="13"/>
    </row>
    <row r="778" spans="1:7" ht="12.75" x14ac:dyDescent="0.2">
      <c r="A778" s="13"/>
      <c r="B778" s="13"/>
      <c r="C778" s="13"/>
      <c r="D778" s="13"/>
      <c r="E778" s="13"/>
      <c r="F778" s="13"/>
      <c r="G778" s="13"/>
    </row>
    <row r="779" spans="1:7" ht="12.75" x14ac:dyDescent="0.2">
      <c r="A779" s="13"/>
      <c r="B779" s="13"/>
      <c r="C779" s="13"/>
      <c r="D779" s="13"/>
      <c r="E779" s="13"/>
      <c r="F779" s="13"/>
      <c r="G779" s="13"/>
    </row>
    <row r="780" spans="1:7" ht="12.75" x14ac:dyDescent="0.2">
      <c r="A780" s="13"/>
      <c r="B780" s="13"/>
      <c r="C780" s="13"/>
      <c r="D780" s="13"/>
      <c r="E780" s="13"/>
      <c r="F780" s="13"/>
      <c r="G780" s="13"/>
    </row>
    <row r="781" spans="1:7" ht="12.75" x14ac:dyDescent="0.2">
      <c r="A781" s="13"/>
      <c r="B781" s="13"/>
      <c r="C781" s="13"/>
      <c r="D781" s="13"/>
      <c r="E781" s="13"/>
      <c r="F781" s="13"/>
      <c r="G781" s="13"/>
    </row>
    <row r="782" spans="1:7" ht="12.75" x14ac:dyDescent="0.2">
      <c r="A782" s="13"/>
      <c r="B782" s="13"/>
      <c r="C782" s="13"/>
      <c r="D782" s="13"/>
      <c r="E782" s="13"/>
      <c r="F782" s="13"/>
      <c r="G782" s="13"/>
    </row>
    <row r="783" spans="1:7" ht="12.75" x14ac:dyDescent="0.2">
      <c r="A783" s="13"/>
      <c r="B783" s="13"/>
      <c r="C783" s="13"/>
      <c r="D783" s="13"/>
      <c r="E783" s="13"/>
      <c r="F783" s="13"/>
      <c r="G783" s="13"/>
    </row>
    <row r="784" spans="1:7" ht="12.75" x14ac:dyDescent="0.2">
      <c r="A784" s="13"/>
      <c r="B784" s="13"/>
      <c r="C784" s="13"/>
      <c r="D784" s="13"/>
      <c r="E784" s="13"/>
      <c r="F784" s="13"/>
      <c r="G784" s="13"/>
    </row>
    <row r="785" spans="1:7" ht="12.75" x14ac:dyDescent="0.2">
      <c r="A785" s="13"/>
      <c r="B785" s="13"/>
      <c r="C785" s="13"/>
      <c r="D785" s="13"/>
      <c r="E785" s="13"/>
      <c r="F785" s="13"/>
      <c r="G785" s="13"/>
    </row>
    <row r="786" spans="1:7" ht="12.75" x14ac:dyDescent="0.2">
      <c r="A786" s="13"/>
      <c r="B786" s="13"/>
      <c r="C786" s="13"/>
      <c r="D786" s="13"/>
      <c r="E786" s="13"/>
      <c r="F786" s="13"/>
      <c r="G786" s="13"/>
    </row>
    <row r="787" spans="1:7" ht="12.75" x14ac:dyDescent="0.2">
      <c r="A787" s="13"/>
      <c r="B787" s="13"/>
      <c r="C787" s="13"/>
      <c r="D787" s="13"/>
      <c r="E787" s="13"/>
      <c r="F787" s="13"/>
      <c r="G787" s="13"/>
    </row>
    <row r="788" spans="1:7" ht="12.75" x14ac:dyDescent="0.2">
      <c r="A788" s="13"/>
      <c r="B788" s="13"/>
      <c r="C788" s="13"/>
      <c r="D788" s="13"/>
      <c r="E788" s="13"/>
      <c r="F788" s="13"/>
      <c r="G788" s="13"/>
    </row>
    <row r="789" spans="1:7" ht="12.75" x14ac:dyDescent="0.2">
      <c r="A789" s="13"/>
      <c r="B789" s="13"/>
      <c r="C789" s="13"/>
      <c r="D789" s="13"/>
      <c r="E789" s="13"/>
      <c r="F789" s="13"/>
      <c r="G789" s="13"/>
    </row>
    <row r="790" spans="1:7" ht="12.75" x14ac:dyDescent="0.2">
      <c r="A790" s="13"/>
      <c r="B790" s="13"/>
      <c r="C790" s="13"/>
      <c r="D790" s="13"/>
      <c r="E790" s="13"/>
      <c r="F790" s="13"/>
      <c r="G790" s="13"/>
    </row>
    <row r="791" spans="1:7" ht="12.75" x14ac:dyDescent="0.2">
      <c r="A791" s="13"/>
      <c r="B791" s="13"/>
      <c r="C791" s="13"/>
      <c r="D791" s="13"/>
      <c r="E791" s="13"/>
      <c r="F791" s="13"/>
      <c r="G791" s="13"/>
    </row>
    <row r="792" spans="1:7" ht="12.75" x14ac:dyDescent="0.2">
      <c r="A792" s="13"/>
      <c r="B792" s="13"/>
      <c r="C792" s="13"/>
      <c r="D792" s="13"/>
      <c r="E792" s="13"/>
      <c r="F792" s="13"/>
      <c r="G792" s="13"/>
    </row>
    <row r="793" spans="1:7" ht="12.75" x14ac:dyDescent="0.2">
      <c r="A793" s="13"/>
      <c r="B793" s="13"/>
      <c r="C793" s="13"/>
      <c r="D793" s="13"/>
      <c r="E793" s="13"/>
      <c r="F793" s="13"/>
      <c r="G793" s="13"/>
    </row>
    <row r="794" spans="1:7" ht="12.75" x14ac:dyDescent="0.2">
      <c r="A794" s="13"/>
      <c r="B794" s="13"/>
      <c r="C794" s="13"/>
      <c r="D794" s="13"/>
      <c r="E794" s="13"/>
      <c r="F794" s="13"/>
      <c r="G794" s="13"/>
    </row>
    <row r="795" spans="1:7" ht="12.75" x14ac:dyDescent="0.2">
      <c r="A795" s="13"/>
      <c r="B795" s="13"/>
      <c r="C795" s="13"/>
      <c r="D795" s="13"/>
      <c r="E795" s="13"/>
      <c r="F795" s="13"/>
      <c r="G795" s="13"/>
    </row>
    <row r="796" spans="1:7" ht="12.75" x14ac:dyDescent="0.2">
      <c r="A796" s="13"/>
      <c r="B796" s="13"/>
      <c r="C796" s="13"/>
      <c r="D796" s="13"/>
      <c r="E796" s="13"/>
      <c r="F796" s="13"/>
      <c r="G796" s="13"/>
    </row>
    <row r="797" spans="1:7" ht="12.75" x14ac:dyDescent="0.2">
      <c r="A797" s="13"/>
      <c r="B797" s="13"/>
      <c r="C797" s="13"/>
      <c r="D797" s="13"/>
      <c r="E797" s="13"/>
      <c r="F797" s="13"/>
      <c r="G797" s="13"/>
    </row>
    <row r="798" spans="1:7" ht="12.75" x14ac:dyDescent="0.2">
      <c r="A798" s="13"/>
      <c r="B798" s="13"/>
      <c r="C798" s="13"/>
      <c r="D798" s="13"/>
      <c r="E798" s="13"/>
      <c r="F798" s="13"/>
      <c r="G798" s="13"/>
    </row>
    <row r="799" spans="1:7" ht="12.75" x14ac:dyDescent="0.2">
      <c r="A799" s="13"/>
      <c r="B799" s="13"/>
      <c r="C799" s="13"/>
      <c r="D799" s="13"/>
      <c r="E799" s="13"/>
      <c r="F799" s="13"/>
      <c r="G799" s="13"/>
    </row>
    <row r="800" spans="1:7" ht="12.75" x14ac:dyDescent="0.2">
      <c r="A800" s="13"/>
      <c r="B800" s="13"/>
      <c r="C800" s="13"/>
      <c r="D800" s="13"/>
      <c r="E800" s="13"/>
      <c r="F800" s="13"/>
      <c r="G800" s="13"/>
    </row>
    <row r="801" spans="1:7" ht="12.75" x14ac:dyDescent="0.2">
      <c r="A801" s="13"/>
      <c r="B801" s="13"/>
      <c r="C801" s="13"/>
      <c r="D801" s="13"/>
      <c r="E801" s="13"/>
      <c r="F801" s="13"/>
      <c r="G801" s="13"/>
    </row>
    <row r="802" spans="1:7" ht="12.75" x14ac:dyDescent="0.2">
      <c r="A802" s="13"/>
      <c r="B802" s="13"/>
      <c r="C802" s="13"/>
      <c r="D802" s="13"/>
      <c r="E802" s="13"/>
      <c r="F802" s="13"/>
      <c r="G802" s="13"/>
    </row>
    <row r="803" spans="1:7" ht="12.75" x14ac:dyDescent="0.2">
      <c r="A803" s="13"/>
      <c r="B803" s="13"/>
      <c r="C803" s="13"/>
      <c r="D803" s="13"/>
      <c r="E803" s="13"/>
      <c r="F803" s="13"/>
      <c r="G803" s="13"/>
    </row>
    <row r="804" spans="1:7" ht="12.75" x14ac:dyDescent="0.2">
      <c r="A804" s="13"/>
      <c r="B804" s="13"/>
      <c r="C804" s="13"/>
      <c r="D804" s="13"/>
      <c r="E804" s="13"/>
      <c r="F804" s="13"/>
      <c r="G804" s="13"/>
    </row>
    <row r="805" spans="1:7" ht="12.75" x14ac:dyDescent="0.2">
      <c r="A805" s="13"/>
      <c r="B805" s="13"/>
      <c r="C805" s="13"/>
      <c r="D805" s="13"/>
      <c r="E805" s="13"/>
      <c r="F805" s="13"/>
      <c r="G805" s="13"/>
    </row>
    <row r="806" spans="1:7" ht="12.75" x14ac:dyDescent="0.2">
      <c r="A806" s="13"/>
      <c r="B806" s="13"/>
      <c r="C806" s="13"/>
      <c r="D806" s="13"/>
      <c r="E806" s="13"/>
      <c r="F806" s="13"/>
      <c r="G806" s="13"/>
    </row>
    <row r="807" spans="1:7" ht="12.75" x14ac:dyDescent="0.2">
      <c r="A807" s="13"/>
      <c r="B807" s="13"/>
      <c r="C807" s="13"/>
      <c r="D807" s="13"/>
      <c r="E807" s="13"/>
      <c r="F807" s="13"/>
      <c r="G807" s="13"/>
    </row>
    <row r="808" spans="1:7" ht="12.75" x14ac:dyDescent="0.2">
      <c r="A808" s="13"/>
      <c r="B808" s="13"/>
      <c r="C808" s="13"/>
      <c r="D808" s="13"/>
      <c r="E808" s="13"/>
      <c r="F808" s="13"/>
      <c r="G808" s="13"/>
    </row>
    <row r="809" spans="1:7" ht="12.75" x14ac:dyDescent="0.2">
      <c r="A809" s="13"/>
      <c r="B809" s="13"/>
      <c r="C809" s="13"/>
      <c r="D809" s="13"/>
      <c r="E809" s="13"/>
      <c r="F809" s="13"/>
      <c r="G809" s="13"/>
    </row>
    <row r="810" spans="1:7" ht="12.75" x14ac:dyDescent="0.2">
      <c r="A810" s="13"/>
      <c r="B810" s="13"/>
      <c r="C810" s="13"/>
      <c r="D810" s="13"/>
      <c r="E810" s="13"/>
      <c r="F810" s="13"/>
      <c r="G810" s="13"/>
    </row>
    <row r="811" spans="1:7" ht="12.75" x14ac:dyDescent="0.2">
      <c r="A811" s="13"/>
      <c r="B811" s="13"/>
      <c r="C811" s="13"/>
      <c r="D811" s="13"/>
      <c r="E811" s="13"/>
      <c r="F811" s="13"/>
      <c r="G811" s="13"/>
    </row>
    <row r="812" spans="1:7" ht="12.75" x14ac:dyDescent="0.2">
      <c r="A812" s="13"/>
      <c r="B812" s="13"/>
      <c r="C812" s="13"/>
      <c r="D812" s="13"/>
      <c r="E812" s="13"/>
      <c r="F812" s="13"/>
      <c r="G812" s="13"/>
    </row>
    <row r="813" spans="1:7" ht="12.75" x14ac:dyDescent="0.2">
      <c r="A813" s="13"/>
      <c r="B813" s="13"/>
      <c r="C813" s="13"/>
      <c r="D813" s="13"/>
      <c r="E813" s="13"/>
      <c r="F813" s="13"/>
      <c r="G813" s="13"/>
    </row>
    <row r="814" spans="1:7" ht="12.75" x14ac:dyDescent="0.2">
      <c r="A814" s="13"/>
      <c r="B814" s="13"/>
      <c r="C814" s="13"/>
      <c r="D814" s="13"/>
      <c r="E814" s="13"/>
      <c r="F814" s="13"/>
      <c r="G814" s="13"/>
    </row>
    <row r="815" spans="1:7" ht="12.75" x14ac:dyDescent="0.2">
      <c r="A815" s="13"/>
      <c r="B815" s="13"/>
      <c r="C815" s="13"/>
      <c r="D815" s="13"/>
      <c r="E815" s="13"/>
      <c r="F815" s="13"/>
      <c r="G815" s="13"/>
    </row>
    <row r="816" spans="1:7" ht="12.75" x14ac:dyDescent="0.2">
      <c r="A816" s="13"/>
      <c r="B816" s="13"/>
      <c r="C816" s="13"/>
      <c r="D816" s="13"/>
      <c r="E816" s="13"/>
      <c r="F816" s="13"/>
      <c r="G816" s="13"/>
    </row>
    <row r="817" spans="1:7" ht="12.75" x14ac:dyDescent="0.2">
      <c r="A817" s="13"/>
      <c r="B817" s="13"/>
      <c r="C817" s="13"/>
      <c r="D817" s="13"/>
      <c r="E817" s="13"/>
      <c r="F817" s="13"/>
      <c r="G817" s="13"/>
    </row>
    <row r="818" spans="1:7" ht="12.75" x14ac:dyDescent="0.2">
      <c r="A818" s="13"/>
      <c r="B818" s="13"/>
      <c r="C818" s="13"/>
      <c r="D818" s="13"/>
      <c r="E818" s="13"/>
      <c r="F818" s="13"/>
      <c r="G818" s="13"/>
    </row>
    <row r="819" spans="1:7" ht="12.75" x14ac:dyDescent="0.2">
      <c r="A819" s="13"/>
      <c r="B819" s="13"/>
      <c r="C819" s="13"/>
      <c r="D819" s="13"/>
      <c r="E819" s="13"/>
      <c r="F819" s="13"/>
      <c r="G819" s="13"/>
    </row>
    <row r="820" spans="1:7" ht="12.75" x14ac:dyDescent="0.2">
      <c r="A820" s="13"/>
      <c r="B820" s="13"/>
      <c r="C820" s="13"/>
      <c r="D820" s="13"/>
      <c r="E820" s="13"/>
      <c r="F820" s="13"/>
      <c r="G820" s="13"/>
    </row>
    <row r="821" spans="1:7" ht="12.75" x14ac:dyDescent="0.2">
      <c r="A821" s="13"/>
      <c r="B821" s="13"/>
      <c r="C821" s="13"/>
      <c r="D821" s="13"/>
      <c r="E821" s="13"/>
      <c r="F821" s="13"/>
      <c r="G821" s="13"/>
    </row>
    <row r="822" spans="1:7" ht="12.75" x14ac:dyDescent="0.2">
      <c r="A822" s="13"/>
      <c r="B822" s="13"/>
      <c r="C822" s="13"/>
      <c r="D822" s="13"/>
      <c r="E822" s="13"/>
      <c r="F822" s="13"/>
      <c r="G822" s="13"/>
    </row>
    <row r="823" spans="1:7" ht="12.75" x14ac:dyDescent="0.2">
      <c r="A823" s="13"/>
      <c r="B823" s="13"/>
      <c r="C823" s="13"/>
      <c r="D823" s="13"/>
      <c r="E823" s="13"/>
      <c r="F823" s="13"/>
      <c r="G823" s="13"/>
    </row>
    <row r="824" spans="1:7" ht="12.75" x14ac:dyDescent="0.2">
      <c r="A824" s="13"/>
      <c r="B824" s="13"/>
      <c r="C824" s="13"/>
      <c r="D824" s="13"/>
      <c r="E824" s="13"/>
      <c r="F824" s="13"/>
      <c r="G824" s="13"/>
    </row>
    <row r="825" spans="1:7" ht="12.75" x14ac:dyDescent="0.2">
      <c r="A825" s="13"/>
      <c r="B825" s="13"/>
      <c r="C825" s="13"/>
      <c r="D825" s="13"/>
      <c r="E825" s="13"/>
      <c r="F825" s="13"/>
      <c r="G825" s="13"/>
    </row>
    <row r="826" spans="1:7" ht="12.75" x14ac:dyDescent="0.2">
      <c r="A826" s="13"/>
      <c r="B826" s="13"/>
      <c r="C826" s="13"/>
      <c r="D826" s="13"/>
      <c r="E826" s="13"/>
      <c r="F826" s="13"/>
      <c r="G826" s="13"/>
    </row>
    <row r="827" spans="1:7" ht="12.75" x14ac:dyDescent="0.2">
      <c r="A827" s="13"/>
      <c r="B827" s="13"/>
      <c r="C827" s="13"/>
      <c r="D827" s="13"/>
      <c r="E827" s="13"/>
      <c r="F827" s="13"/>
      <c r="G827" s="13"/>
    </row>
    <row r="828" spans="1:7" ht="12.75" x14ac:dyDescent="0.2">
      <c r="A828" s="13"/>
      <c r="B828" s="13"/>
      <c r="C828" s="13"/>
      <c r="D828" s="13"/>
      <c r="E828" s="13"/>
      <c r="F828" s="13"/>
      <c r="G828" s="13"/>
    </row>
    <row r="829" spans="1:7" ht="12.75" x14ac:dyDescent="0.2">
      <c r="A829" s="13"/>
      <c r="B829" s="13"/>
      <c r="C829" s="13"/>
      <c r="D829" s="13"/>
      <c r="E829" s="13"/>
      <c r="F829" s="13"/>
      <c r="G829" s="13"/>
    </row>
    <row r="830" spans="1:7" ht="12.75" x14ac:dyDescent="0.2">
      <c r="A830" s="13"/>
      <c r="B830" s="13"/>
      <c r="C830" s="13"/>
      <c r="D830" s="13"/>
      <c r="E830" s="13"/>
      <c r="F830" s="13"/>
      <c r="G830" s="13"/>
    </row>
    <row r="831" spans="1:7" ht="12.75" x14ac:dyDescent="0.2">
      <c r="A831" s="13"/>
      <c r="B831" s="13"/>
      <c r="C831" s="13"/>
      <c r="D831" s="13"/>
      <c r="E831" s="13"/>
      <c r="F831" s="13"/>
      <c r="G831" s="13"/>
    </row>
    <row r="832" spans="1:7" ht="12.75" x14ac:dyDescent="0.2">
      <c r="A832" s="13"/>
      <c r="B832" s="13"/>
      <c r="C832" s="13"/>
      <c r="D832" s="13"/>
      <c r="E832" s="13"/>
      <c r="F832" s="13"/>
      <c r="G832" s="13"/>
    </row>
    <row r="833" spans="1:7" ht="12.75" x14ac:dyDescent="0.2">
      <c r="A833" s="13"/>
      <c r="B833" s="13"/>
      <c r="C833" s="13"/>
      <c r="D833" s="13"/>
      <c r="E833" s="13"/>
      <c r="F833" s="13"/>
      <c r="G833" s="13"/>
    </row>
    <row r="834" spans="1:7" ht="12.75" x14ac:dyDescent="0.2">
      <c r="A834" s="13"/>
      <c r="B834" s="13"/>
      <c r="C834" s="13"/>
      <c r="D834" s="13"/>
      <c r="E834" s="13"/>
      <c r="F834" s="13"/>
      <c r="G834" s="13"/>
    </row>
    <row r="835" spans="1:7" ht="12.75" x14ac:dyDescent="0.2">
      <c r="A835" s="13"/>
      <c r="B835" s="13"/>
      <c r="C835" s="13"/>
      <c r="D835" s="13"/>
      <c r="E835" s="13"/>
      <c r="F835" s="13"/>
      <c r="G835" s="13"/>
    </row>
    <row r="836" spans="1:7" ht="12.75" x14ac:dyDescent="0.2">
      <c r="A836" s="13"/>
      <c r="B836" s="13"/>
      <c r="C836" s="13"/>
      <c r="D836" s="13"/>
      <c r="E836" s="13"/>
      <c r="F836" s="13"/>
      <c r="G836" s="13"/>
    </row>
  </sheetData>
  <sheetProtection selectLockedCells="1" selectUnlockedCells="1"/>
  <mergeCells count="29">
    <mergeCell ref="B1:G1"/>
    <mergeCell ref="C3:G3"/>
    <mergeCell ref="C4:G4"/>
    <mergeCell ref="C5:G5"/>
    <mergeCell ref="C6:G6"/>
    <mergeCell ref="C23:G23"/>
    <mergeCell ref="C24:G24"/>
    <mergeCell ref="C25:G25"/>
    <mergeCell ref="C26:G26"/>
    <mergeCell ref="C7:G7"/>
    <mergeCell ref="C8:G8"/>
    <mergeCell ref="C9:G9"/>
    <mergeCell ref="C13:G13"/>
    <mergeCell ref="C14:G14"/>
    <mergeCell ref="C15:G15"/>
    <mergeCell ref="C16:G16"/>
    <mergeCell ref="C17:G17"/>
    <mergeCell ref="C18:G18"/>
    <mergeCell ref="C19:G19"/>
    <mergeCell ref="C27:G27"/>
    <mergeCell ref="C28:G28"/>
    <mergeCell ref="C29:G29"/>
    <mergeCell ref="C33:G33"/>
    <mergeCell ref="C34:G34"/>
    <mergeCell ref="C35:G35"/>
    <mergeCell ref="C36:G36"/>
    <mergeCell ref="C37:G37"/>
    <mergeCell ref="C38:G38"/>
    <mergeCell ref="C39:G39"/>
  </mergeCells>
  <hyperlinks>
    <hyperlink ref="C18:G18" r:id="rId1" display="Portal SAT" xr:uid="{00000000-0004-0000-1600-000000000000}"/>
    <hyperlink ref="A1" location="P.8.1!A1" display="P.240.8.1 Desplegament, seguiment i revisió del SGIQ, i control de la documentació" xr:uid="{00000000-0004-0000-1600-000001000000}"/>
    <hyperlink ref="C38:G38" r:id="rId2" display="Enquesta de satisfacció al PAS" xr:uid="{00000000-0004-0000-1600-000002000000}"/>
    <hyperlink ref="C28:G28" r:id="rId3" display="Enquesta de satisfacció al PDI" xr:uid="{00000000-0004-0000-1600-000003000000}"/>
  </hyperlinks>
  <printOptions horizontalCentered="1" gridLines="1"/>
  <pageMargins left="0.25" right="0.25" top="0.75" bottom="0.75" header="0" footer="0"/>
  <pageSetup paperSize="9" scale="69" fitToHeight="0" pageOrder="overThenDown" orientation="portrait" cellComments="atEnd" r:id="rId4"/>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M88"/>
  <sheetViews>
    <sheetView topLeftCell="A12" zoomScale="160" zoomScaleNormal="160" workbookViewId="0">
      <selection sqref="A1:H1"/>
    </sheetView>
  </sheetViews>
  <sheetFormatPr baseColWidth="10" defaultColWidth="11.42578125" defaultRowHeight="14.25" x14ac:dyDescent="0.2"/>
  <cols>
    <col min="1" max="9" width="11.42578125" style="42"/>
    <col min="10" max="10" width="12.28515625" style="42" customWidth="1"/>
    <col min="11" max="16384" width="11.42578125" style="42"/>
  </cols>
  <sheetData>
    <row r="1" spans="1:10" ht="51.75" customHeight="1" thickBot="1" x14ac:dyDescent="0.25">
      <c r="A1" s="716" t="s">
        <v>631</v>
      </c>
      <c r="B1" s="717"/>
      <c r="C1" s="717"/>
      <c r="D1" s="717"/>
      <c r="E1" s="717"/>
      <c r="F1" s="717"/>
      <c r="G1" s="717"/>
      <c r="H1" s="717"/>
    </row>
    <row r="2" spans="1:10" ht="34.5" thickBot="1" x14ac:dyDescent="0.25">
      <c r="A2" s="243"/>
      <c r="B2" s="242" t="s">
        <v>538</v>
      </c>
      <c r="C2" s="242" t="s">
        <v>539</v>
      </c>
      <c r="D2" s="242" t="s">
        <v>400</v>
      </c>
      <c r="E2" s="242" t="s">
        <v>540</v>
      </c>
      <c r="F2" s="242" t="s">
        <v>541</v>
      </c>
      <c r="G2" s="242" t="s">
        <v>542</v>
      </c>
      <c r="H2" s="242" t="s">
        <v>543</v>
      </c>
    </row>
    <row r="3" spans="1:10" ht="15" thickBot="1" x14ac:dyDescent="0.25">
      <c r="A3" s="244" t="s">
        <v>147</v>
      </c>
      <c r="B3" s="236">
        <v>4.4000000000000004</v>
      </c>
      <c r="C3" s="237">
        <v>4.4000000000000004</v>
      </c>
      <c r="D3" s="236">
        <v>4.5</v>
      </c>
      <c r="E3" s="236">
        <v>4.5</v>
      </c>
      <c r="F3" s="246">
        <v>3.7</v>
      </c>
      <c r="G3" s="245" t="s">
        <v>453</v>
      </c>
      <c r="H3" s="245" t="s">
        <v>453</v>
      </c>
    </row>
    <row r="4" spans="1:10" ht="15" thickBot="1" x14ac:dyDescent="0.25">
      <c r="A4" s="238" t="s">
        <v>148</v>
      </c>
      <c r="B4" s="236">
        <v>4.3</v>
      </c>
      <c r="C4" s="236">
        <v>4.5999999999999996</v>
      </c>
      <c r="D4" s="245" t="s">
        <v>453</v>
      </c>
      <c r="E4" s="236">
        <v>4.3</v>
      </c>
      <c r="F4" s="236">
        <v>4</v>
      </c>
      <c r="G4" s="236">
        <v>4.7</v>
      </c>
      <c r="H4" s="236">
        <v>5</v>
      </c>
    </row>
    <row r="5" spans="1:10" ht="15" thickBot="1" x14ac:dyDescent="0.25">
      <c r="A5" s="238" t="s">
        <v>150</v>
      </c>
      <c r="B5" s="236">
        <v>4.2</v>
      </c>
      <c r="C5" s="236">
        <v>4.5</v>
      </c>
      <c r="D5" s="245" t="s">
        <v>453</v>
      </c>
      <c r="E5" s="236">
        <v>4</v>
      </c>
      <c r="F5" s="245" t="s">
        <v>453</v>
      </c>
      <c r="G5" s="245" t="s">
        <v>453</v>
      </c>
      <c r="H5" s="245" t="s">
        <v>453</v>
      </c>
    </row>
    <row r="6" spans="1:10" ht="15" thickBot="1" x14ac:dyDescent="0.25">
      <c r="A6" s="239" t="s">
        <v>151</v>
      </c>
      <c r="B6" s="236">
        <v>4.5</v>
      </c>
      <c r="C6" s="236">
        <v>4.5999999999999996</v>
      </c>
      <c r="D6" s="245" t="s">
        <v>453</v>
      </c>
      <c r="E6" s="236">
        <v>4.3</v>
      </c>
      <c r="F6" s="236">
        <v>4.5999999999999996</v>
      </c>
      <c r="G6" s="236">
        <v>4.5999999999999996</v>
      </c>
      <c r="H6" s="245" t="s">
        <v>453</v>
      </c>
    </row>
    <row r="7" spans="1:10" ht="23.25" thickBot="1" x14ac:dyDescent="0.25">
      <c r="A7" s="240" t="s">
        <v>9</v>
      </c>
      <c r="B7" s="247">
        <v>0.8</v>
      </c>
      <c r="C7" s="247">
        <v>0.8</v>
      </c>
      <c r="D7" s="247">
        <v>0.8</v>
      </c>
      <c r="E7" s="247">
        <v>0.8</v>
      </c>
      <c r="F7" s="247">
        <v>0.8</v>
      </c>
      <c r="G7" s="247">
        <v>0.8</v>
      </c>
      <c r="H7" s="247">
        <v>0.8</v>
      </c>
    </row>
    <row r="8" spans="1:10" ht="15" thickBot="1" x14ac:dyDescent="0.25">
      <c r="A8" s="241" t="s">
        <v>4</v>
      </c>
      <c r="B8" s="248" t="s">
        <v>175</v>
      </c>
      <c r="C8" s="248" t="s">
        <v>175</v>
      </c>
      <c r="D8" s="248" t="s">
        <v>544</v>
      </c>
      <c r="E8" s="248" t="s">
        <v>545</v>
      </c>
      <c r="F8" s="248" t="s">
        <v>546</v>
      </c>
      <c r="G8" s="248" t="s">
        <v>547</v>
      </c>
      <c r="H8" s="248" t="s">
        <v>548</v>
      </c>
    </row>
    <row r="9" spans="1:10" ht="12.75" customHeight="1" x14ac:dyDescent="0.2">
      <c r="A9" s="720" t="s">
        <v>557</v>
      </c>
      <c r="B9" s="721"/>
      <c r="C9" s="721"/>
      <c r="D9" s="721"/>
      <c r="E9" s="721"/>
      <c r="F9" s="721"/>
      <c r="G9" s="721"/>
      <c r="H9" s="721"/>
    </row>
    <row r="10" spans="1:10" ht="42.75" customHeight="1" thickBot="1" x14ac:dyDescent="0.25">
      <c r="A10" s="718" t="s">
        <v>630</v>
      </c>
      <c r="B10" s="718"/>
      <c r="C10" s="718"/>
      <c r="D10" s="718"/>
      <c r="E10" s="718"/>
      <c r="F10" s="718"/>
      <c r="G10" s="718"/>
      <c r="H10" s="718"/>
      <c r="I10" s="718"/>
      <c r="J10" s="718"/>
    </row>
    <row r="11" spans="1:10" ht="25.5" hidden="1" customHeight="1" thickBot="1" x14ac:dyDescent="0.25">
      <c r="A11" s="719"/>
      <c r="B11" s="719"/>
      <c r="C11" s="719"/>
      <c r="D11" s="719"/>
      <c r="E11" s="719"/>
      <c r="F11" s="719"/>
      <c r="G11" s="719"/>
      <c r="H11" s="719"/>
      <c r="I11" s="719"/>
      <c r="J11" s="719"/>
    </row>
    <row r="12" spans="1:10" ht="34.5" thickBot="1" x14ac:dyDescent="0.25">
      <c r="A12" s="243"/>
      <c r="B12" s="242" t="s">
        <v>555</v>
      </c>
      <c r="C12" s="242" t="s">
        <v>556</v>
      </c>
      <c r="D12" s="242" t="s">
        <v>538</v>
      </c>
      <c r="E12" s="242" t="s">
        <v>539</v>
      </c>
      <c r="F12" s="242" t="s">
        <v>400</v>
      </c>
      <c r="G12" s="242" t="s">
        <v>540</v>
      </c>
      <c r="H12" s="242" t="s">
        <v>541</v>
      </c>
      <c r="I12" s="242" t="s">
        <v>542</v>
      </c>
      <c r="J12" s="242" t="s">
        <v>543</v>
      </c>
    </row>
    <row r="13" spans="1:10" ht="15" thickBot="1" x14ac:dyDescent="0.25">
      <c r="A13" s="244" t="s">
        <v>147</v>
      </c>
      <c r="B13" s="265">
        <v>3.7</v>
      </c>
      <c r="C13" s="264">
        <v>3.4</v>
      </c>
      <c r="D13" s="250">
        <v>3.4</v>
      </c>
      <c r="E13" s="264">
        <v>3.5</v>
      </c>
      <c r="F13" s="236">
        <v>4</v>
      </c>
      <c r="G13" s="236">
        <v>4.5</v>
      </c>
      <c r="H13" s="266">
        <v>4.3</v>
      </c>
      <c r="I13" s="245" t="s">
        <v>453</v>
      </c>
      <c r="J13" s="245" t="s">
        <v>453</v>
      </c>
    </row>
    <row r="14" spans="1:10" ht="15" thickBot="1" x14ac:dyDescent="0.25">
      <c r="A14" s="238" t="s">
        <v>148</v>
      </c>
      <c r="B14" s="236">
        <v>3.8</v>
      </c>
      <c r="C14" s="245" t="s">
        <v>453</v>
      </c>
      <c r="D14" s="236">
        <v>4.0999999999999996</v>
      </c>
      <c r="E14" s="236">
        <v>3.9</v>
      </c>
      <c r="F14" s="245" t="s">
        <v>453</v>
      </c>
      <c r="G14" s="250">
        <v>3.6</v>
      </c>
      <c r="H14" s="265">
        <v>3.7</v>
      </c>
      <c r="I14" s="250">
        <v>3.3</v>
      </c>
      <c r="J14" s="236">
        <v>4.3</v>
      </c>
    </row>
    <row r="15" spans="1:10" ht="15" thickBot="1" x14ac:dyDescent="0.25">
      <c r="A15" s="238" t="s">
        <v>150</v>
      </c>
      <c r="B15" s="236">
        <v>3.8</v>
      </c>
      <c r="C15" s="245" t="s">
        <v>453</v>
      </c>
      <c r="D15" s="250">
        <v>3.5</v>
      </c>
      <c r="E15" s="236">
        <v>3.8</v>
      </c>
      <c r="F15" s="245" t="s">
        <v>453</v>
      </c>
      <c r="G15" s="236">
        <v>4</v>
      </c>
      <c r="H15" s="245" t="s">
        <v>453</v>
      </c>
      <c r="I15" s="245" t="s">
        <v>453</v>
      </c>
      <c r="J15" s="245" t="s">
        <v>453</v>
      </c>
    </row>
    <row r="16" spans="1:10" ht="15" thickBot="1" x14ac:dyDescent="0.25">
      <c r="A16" s="239" t="s">
        <v>151</v>
      </c>
      <c r="B16" s="236">
        <v>3.9</v>
      </c>
      <c r="C16" s="245" t="s">
        <v>453</v>
      </c>
      <c r="D16" s="236">
        <v>4.2</v>
      </c>
      <c r="E16" s="250">
        <v>3.5</v>
      </c>
      <c r="F16" s="245" t="s">
        <v>453</v>
      </c>
      <c r="G16" s="265">
        <v>3.7</v>
      </c>
      <c r="H16" s="236">
        <v>3.8</v>
      </c>
      <c r="I16" s="236">
        <v>4.0999999999999996</v>
      </c>
      <c r="J16" s="245" t="s">
        <v>453</v>
      </c>
    </row>
    <row r="17" spans="1:10" ht="23.25" thickBot="1" x14ac:dyDescent="0.25">
      <c r="A17" s="240" t="s">
        <v>9</v>
      </c>
      <c r="B17" s="247" t="s">
        <v>165</v>
      </c>
      <c r="C17" s="247" t="s">
        <v>165</v>
      </c>
      <c r="D17" s="247" t="s">
        <v>165</v>
      </c>
      <c r="E17" s="247" t="s">
        <v>165</v>
      </c>
      <c r="F17" s="247" t="s">
        <v>165</v>
      </c>
      <c r="G17" s="247" t="s">
        <v>165</v>
      </c>
      <c r="H17" s="247" t="s">
        <v>165</v>
      </c>
      <c r="I17" s="247" t="s">
        <v>165</v>
      </c>
      <c r="J17" s="247" t="s">
        <v>165</v>
      </c>
    </row>
    <row r="18" spans="1:10" ht="15" thickBot="1" x14ac:dyDescent="0.25">
      <c r="A18" s="241" t="s">
        <v>4</v>
      </c>
      <c r="B18" s="247">
        <v>0.8</v>
      </c>
      <c r="C18" s="247">
        <v>0.8</v>
      </c>
      <c r="D18" s="247">
        <v>0.8</v>
      </c>
      <c r="E18" s="247">
        <v>0.8</v>
      </c>
      <c r="F18" s="247">
        <v>0.8</v>
      </c>
      <c r="G18" s="247">
        <v>0.8</v>
      </c>
      <c r="H18" s="247">
        <v>0.8</v>
      </c>
      <c r="I18" s="247">
        <v>0.8</v>
      </c>
      <c r="J18" s="247">
        <v>0.8</v>
      </c>
    </row>
    <row r="19" spans="1:10" ht="17.25" customHeight="1" x14ac:dyDescent="0.2">
      <c r="A19" s="720" t="s">
        <v>557</v>
      </c>
      <c r="B19" s="721"/>
      <c r="C19" s="721"/>
      <c r="D19" s="721"/>
      <c r="E19" s="721"/>
      <c r="F19" s="721"/>
      <c r="G19" s="721"/>
      <c r="H19" s="721"/>
    </row>
    <row r="20" spans="1:10" ht="19.5" customHeight="1" x14ac:dyDescent="0.2">
      <c r="A20" s="715" t="s">
        <v>629</v>
      </c>
      <c r="B20" s="715"/>
      <c r="C20" s="715"/>
      <c r="D20" s="715"/>
      <c r="E20" s="715"/>
      <c r="F20" s="715"/>
      <c r="G20" s="715"/>
      <c r="H20" s="715"/>
    </row>
    <row r="21" spans="1:10" ht="24" customHeight="1" thickBot="1" x14ac:dyDescent="0.25">
      <c r="A21" s="715"/>
      <c r="B21" s="715"/>
      <c r="C21" s="715"/>
      <c r="D21" s="715"/>
      <c r="E21" s="715"/>
      <c r="F21" s="715"/>
      <c r="G21" s="715"/>
      <c r="H21" s="715"/>
    </row>
    <row r="22" spans="1:10" ht="57" thickBot="1" x14ac:dyDescent="0.25">
      <c r="A22" s="306"/>
      <c r="B22" s="307" t="s">
        <v>135</v>
      </c>
      <c r="C22" s="307" t="s">
        <v>364</v>
      </c>
    </row>
    <row r="23" spans="1:10" ht="26.25" customHeight="1" thickBot="1" x14ac:dyDescent="0.25">
      <c r="A23" s="244" t="s">
        <v>147</v>
      </c>
      <c r="B23" s="250" t="s">
        <v>157</v>
      </c>
      <c r="C23" s="237" t="s">
        <v>179</v>
      </c>
    </row>
    <row r="24" spans="1:10" ht="27.75" customHeight="1" thickBot="1" x14ac:dyDescent="0.25">
      <c r="A24" s="238" t="s">
        <v>148</v>
      </c>
      <c r="B24" s="250" t="s">
        <v>157</v>
      </c>
      <c r="C24" s="238" t="s">
        <v>149</v>
      </c>
    </row>
    <row r="25" spans="1:10" ht="27" customHeight="1" thickBot="1" x14ac:dyDescent="0.25">
      <c r="A25" s="238" t="s">
        <v>150</v>
      </c>
      <c r="B25" s="250" t="s">
        <v>157</v>
      </c>
      <c r="C25" s="238" t="s">
        <v>149</v>
      </c>
    </row>
    <row r="26" spans="1:10" ht="30.75" customHeight="1" thickBot="1" x14ac:dyDescent="0.25">
      <c r="A26" s="239" t="s">
        <v>151</v>
      </c>
      <c r="B26" s="250" t="s">
        <v>157</v>
      </c>
      <c r="C26" s="239" t="s">
        <v>149</v>
      </c>
    </row>
    <row r="27" spans="1:10" ht="23.25" thickBot="1" x14ac:dyDescent="0.25">
      <c r="A27" s="240" t="s">
        <v>9</v>
      </c>
      <c r="B27" s="251" t="s">
        <v>156</v>
      </c>
      <c r="C27" s="251" t="s">
        <v>156</v>
      </c>
    </row>
    <row r="28" spans="1:10" ht="15" thickBot="1" x14ac:dyDescent="0.25">
      <c r="A28" s="241" t="s">
        <v>4</v>
      </c>
      <c r="B28" s="248">
        <v>0.8</v>
      </c>
      <c r="C28" s="248">
        <v>0.8</v>
      </c>
    </row>
    <row r="29" spans="1:10" x14ac:dyDescent="0.2">
      <c r="A29" s="249"/>
      <c r="B29" s="249"/>
      <c r="C29" s="249"/>
    </row>
    <row r="30" spans="1:10" ht="14.25" customHeight="1" x14ac:dyDescent="0.2">
      <c r="A30" s="715" t="s">
        <v>759</v>
      </c>
      <c r="B30" s="715"/>
      <c r="C30" s="715"/>
      <c r="D30" s="715"/>
      <c r="E30" s="715"/>
      <c r="F30" s="715"/>
      <c r="G30" s="715"/>
      <c r="H30" s="715"/>
      <c r="I30" s="715"/>
      <c r="J30" s="715"/>
    </row>
    <row r="31" spans="1:10" ht="15" customHeight="1" thickBot="1" x14ac:dyDescent="0.25">
      <c r="A31" s="722"/>
      <c r="B31" s="722"/>
      <c r="C31" s="722"/>
      <c r="D31" s="722"/>
      <c r="E31" s="722"/>
      <c r="F31" s="722"/>
      <c r="G31" s="722"/>
      <c r="H31" s="722"/>
      <c r="I31" s="722"/>
      <c r="J31" s="722"/>
    </row>
    <row r="32" spans="1:10" ht="34.5" thickBot="1" x14ac:dyDescent="0.25">
      <c r="A32" s="243"/>
      <c r="B32" s="284" t="s">
        <v>555</v>
      </c>
      <c r="C32" s="284" t="s">
        <v>556</v>
      </c>
      <c r="D32" s="284" t="s">
        <v>538</v>
      </c>
      <c r="E32" s="284" t="s">
        <v>541</v>
      </c>
      <c r="F32" s="284" t="s">
        <v>542</v>
      </c>
      <c r="G32" s="284" t="s">
        <v>540</v>
      </c>
      <c r="H32" s="284" t="s">
        <v>539</v>
      </c>
      <c r="I32" s="284" t="s">
        <v>543</v>
      </c>
      <c r="J32" s="284" t="s">
        <v>400</v>
      </c>
    </row>
    <row r="33" spans="1:10" ht="15" customHeight="1" thickBot="1" x14ac:dyDescent="0.25">
      <c r="A33" s="244" t="s">
        <v>147</v>
      </c>
      <c r="B33" s="265" t="s">
        <v>159</v>
      </c>
      <c r="C33" s="237" t="s">
        <v>166</v>
      </c>
      <c r="D33" s="265" t="s">
        <v>159</v>
      </c>
      <c r="E33" s="237" t="s">
        <v>155</v>
      </c>
      <c r="F33" s="245" t="s">
        <v>149</v>
      </c>
      <c r="G33" s="236" t="s">
        <v>175</v>
      </c>
      <c r="H33" s="271" t="s">
        <v>159</v>
      </c>
      <c r="I33" s="236" t="s">
        <v>172</v>
      </c>
      <c r="J33" s="236">
        <v>4</v>
      </c>
    </row>
    <row r="34" spans="1:10" ht="15" thickBot="1" x14ac:dyDescent="0.25">
      <c r="A34" s="238" t="s">
        <v>148</v>
      </c>
      <c r="B34" s="265" t="s">
        <v>159</v>
      </c>
      <c r="C34" s="245" t="s">
        <v>149</v>
      </c>
      <c r="D34" s="265" t="s">
        <v>159</v>
      </c>
      <c r="E34" s="250" t="s">
        <v>160</v>
      </c>
      <c r="F34" s="250" t="s">
        <v>161</v>
      </c>
      <c r="G34" s="236" t="s">
        <v>155</v>
      </c>
      <c r="H34" s="236" t="s">
        <v>152</v>
      </c>
      <c r="I34" s="236" t="s">
        <v>162</v>
      </c>
      <c r="J34" s="245" t="s">
        <v>149</v>
      </c>
    </row>
    <row r="35" spans="1:10" ht="15" thickBot="1" x14ac:dyDescent="0.25">
      <c r="A35" s="238" t="s">
        <v>150</v>
      </c>
      <c r="B35" s="250" t="s">
        <v>163</v>
      </c>
      <c r="C35" s="245" t="s">
        <v>149</v>
      </c>
      <c r="D35" s="250" t="s">
        <v>163</v>
      </c>
      <c r="E35" s="245" t="s">
        <v>149</v>
      </c>
      <c r="F35" s="245" t="s">
        <v>149</v>
      </c>
      <c r="G35" s="236" t="s">
        <v>164</v>
      </c>
      <c r="H35" s="265" t="s">
        <v>154</v>
      </c>
      <c r="I35" s="245" t="s">
        <v>149</v>
      </c>
      <c r="J35" s="245" t="s">
        <v>149</v>
      </c>
    </row>
    <row r="36" spans="1:10" ht="15" thickBot="1" x14ac:dyDescent="0.25">
      <c r="A36" s="239" t="s">
        <v>151</v>
      </c>
      <c r="B36" s="265" t="s">
        <v>159</v>
      </c>
      <c r="C36" s="245" t="s">
        <v>149</v>
      </c>
      <c r="D36" s="236" t="s">
        <v>165</v>
      </c>
      <c r="E36" s="250" t="s">
        <v>160</v>
      </c>
      <c r="F36" s="236" t="s">
        <v>166</v>
      </c>
      <c r="G36" s="236" t="s">
        <v>165</v>
      </c>
      <c r="H36" s="265" t="s">
        <v>167</v>
      </c>
      <c r="I36" s="245" t="s">
        <v>149</v>
      </c>
      <c r="J36" s="245" t="s">
        <v>149</v>
      </c>
    </row>
    <row r="37" spans="1:10" ht="23.25" thickBot="1" x14ac:dyDescent="0.25">
      <c r="A37" s="282" t="s">
        <v>9</v>
      </c>
      <c r="B37" s="247" t="s">
        <v>164</v>
      </c>
      <c r="C37" s="247" t="s">
        <v>610</v>
      </c>
      <c r="D37" s="247" t="s">
        <v>611</v>
      </c>
      <c r="E37" s="247" t="s">
        <v>612</v>
      </c>
      <c r="F37" s="247" t="s">
        <v>613</v>
      </c>
      <c r="G37" s="247" t="s">
        <v>614</v>
      </c>
      <c r="H37" s="247" t="s">
        <v>615</v>
      </c>
      <c r="I37" s="247" t="s">
        <v>616</v>
      </c>
      <c r="J37" s="247" t="s">
        <v>617</v>
      </c>
    </row>
    <row r="38" spans="1:10" ht="15" thickBot="1" x14ac:dyDescent="0.25">
      <c r="A38" s="283" t="s">
        <v>4</v>
      </c>
      <c r="B38" s="247">
        <v>0.8</v>
      </c>
      <c r="C38" s="247">
        <v>0.8</v>
      </c>
      <c r="D38" s="247">
        <v>0.8</v>
      </c>
      <c r="E38" s="247">
        <v>0.8</v>
      </c>
      <c r="F38" s="247">
        <v>0.8</v>
      </c>
      <c r="G38" s="247">
        <v>0.8</v>
      </c>
      <c r="H38" s="247">
        <v>0.8</v>
      </c>
      <c r="I38" s="247">
        <v>0.8</v>
      </c>
      <c r="J38" s="247">
        <v>0.8</v>
      </c>
    </row>
    <row r="39" spans="1:10" x14ac:dyDescent="0.2">
      <c r="A39" s="720" t="s">
        <v>557</v>
      </c>
      <c r="B39" s="721"/>
      <c r="C39" s="721"/>
      <c r="D39" s="721"/>
      <c r="E39" s="721"/>
      <c r="F39" s="721"/>
      <c r="G39" s="721"/>
      <c r="H39" s="721"/>
    </row>
    <row r="41" spans="1:10" ht="26.25" customHeight="1" thickBot="1" x14ac:dyDescent="0.25">
      <c r="A41" s="714" t="s">
        <v>758</v>
      </c>
      <c r="B41" s="715"/>
      <c r="C41" s="715"/>
      <c r="D41" s="715"/>
      <c r="E41" s="715"/>
      <c r="F41" s="715"/>
      <c r="G41" s="715"/>
      <c r="H41" s="715"/>
      <c r="I41" s="715"/>
      <c r="J41" s="715"/>
    </row>
    <row r="42" spans="1:10" ht="34.5" thickBot="1" x14ac:dyDescent="0.25">
      <c r="A42" s="277"/>
      <c r="B42" s="284" t="s">
        <v>555</v>
      </c>
      <c r="C42" s="284" t="s">
        <v>556</v>
      </c>
      <c r="D42" s="284" t="s">
        <v>538</v>
      </c>
      <c r="E42" s="284" t="s">
        <v>541</v>
      </c>
      <c r="F42" s="284" t="s">
        <v>542</v>
      </c>
      <c r="G42" s="284" t="s">
        <v>540</v>
      </c>
      <c r="H42" s="284" t="s">
        <v>539</v>
      </c>
      <c r="I42" s="284" t="s">
        <v>543</v>
      </c>
      <c r="J42" s="284" t="s">
        <v>400</v>
      </c>
    </row>
    <row r="43" spans="1:10" ht="15" customHeight="1" thickBot="1" x14ac:dyDescent="0.25">
      <c r="A43" s="238" t="s">
        <v>147</v>
      </c>
      <c r="B43" s="278">
        <v>0.71199999999999997</v>
      </c>
      <c r="C43" s="278">
        <v>0.77800000000000002</v>
      </c>
      <c r="D43" s="279">
        <v>1</v>
      </c>
      <c r="E43" s="278">
        <v>0.66700000000000004</v>
      </c>
      <c r="F43" s="280" t="s">
        <v>149</v>
      </c>
      <c r="G43" s="279">
        <v>1</v>
      </c>
      <c r="H43" s="278">
        <v>0.69399999999999995</v>
      </c>
      <c r="I43" s="278">
        <v>0.66700000000000004</v>
      </c>
      <c r="J43" s="278">
        <v>0.83299999999999996</v>
      </c>
    </row>
    <row r="44" spans="1:10" ht="15" thickBot="1" x14ac:dyDescent="0.25">
      <c r="A44" s="238" t="s">
        <v>148</v>
      </c>
      <c r="B44" s="278">
        <v>0.66900000000000004</v>
      </c>
      <c r="C44" s="280" t="s">
        <v>149</v>
      </c>
      <c r="D44" s="281">
        <v>0.57099999999999995</v>
      </c>
      <c r="E44" s="281">
        <v>0.33300000000000002</v>
      </c>
      <c r="F44" s="278">
        <v>0.66700000000000004</v>
      </c>
      <c r="G44" s="278">
        <v>0.85699999999999998</v>
      </c>
      <c r="H44" s="278">
        <v>0.74099999999999999</v>
      </c>
      <c r="I44" s="278">
        <v>0.66700000000000004</v>
      </c>
      <c r="J44" s="280" t="s">
        <v>149</v>
      </c>
    </row>
    <row r="45" spans="1:10" ht="15" thickBot="1" x14ac:dyDescent="0.25">
      <c r="A45" s="238" t="s">
        <v>150</v>
      </c>
      <c r="B45" s="278">
        <v>0.63100000000000001</v>
      </c>
      <c r="C45" s="280" t="s">
        <v>149</v>
      </c>
      <c r="D45" s="278">
        <v>0.6</v>
      </c>
      <c r="E45" s="280" t="s">
        <v>149</v>
      </c>
      <c r="F45" s="280" t="s">
        <v>149</v>
      </c>
      <c r="G45" s="281">
        <v>0.25</v>
      </c>
      <c r="H45" s="278">
        <v>0.65600000000000003</v>
      </c>
      <c r="I45" s="280" t="s">
        <v>149</v>
      </c>
      <c r="J45" s="280" t="s">
        <v>149</v>
      </c>
    </row>
    <row r="46" spans="1:10" ht="15" thickBot="1" x14ac:dyDescent="0.25">
      <c r="A46" s="238" t="s">
        <v>151</v>
      </c>
      <c r="B46" s="278">
        <v>0.66100000000000003</v>
      </c>
      <c r="C46" s="280" t="s">
        <v>149</v>
      </c>
      <c r="D46" s="278">
        <v>0.625</v>
      </c>
      <c r="E46" s="281">
        <v>0.4</v>
      </c>
      <c r="F46" s="278">
        <v>1</v>
      </c>
      <c r="G46" s="278">
        <v>0.75</v>
      </c>
      <c r="H46" s="281">
        <v>0.54700000000000004</v>
      </c>
      <c r="I46" s="280" t="s">
        <v>149</v>
      </c>
      <c r="J46" s="280" t="s">
        <v>149</v>
      </c>
    </row>
    <row r="47" spans="1:10" ht="23.25" thickBot="1" x14ac:dyDescent="0.25">
      <c r="A47" s="282" t="s">
        <v>9</v>
      </c>
      <c r="B47" s="548">
        <v>0.65</v>
      </c>
      <c r="C47" s="548">
        <v>0.65</v>
      </c>
      <c r="D47" s="548">
        <v>0.65</v>
      </c>
      <c r="E47" s="548">
        <v>0.65</v>
      </c>
      <c r="F47" s="548">
        <v>0.65</v>
      </c>
      <c r="G47" s="548">
        <v>0.65</v>
      </c>
      <c r="H47" s="548">
        <v>0.65</v>
      </c>
      <c r="I47" s="548">
        <v>0.65</v>
      </c>
      <c r="J47" s="548">
        <v>0.65</v>
      </c>
    </row>
    <row r="48" spans="1:10" ht="15" thickBot="1" x14ac:dyDescent="0.25">
      <c r="A48" s="282" t="s">
        <v>4</v>
      </c>
      <c r="B48" s="548">
        <v>0.75</v>
      </c>
      <c r="C48" s="548">
        <v>0.75</v>
      </c>
      <c r="D48" s="548">
        <v>0.75</v>
      </c>
      <c r="E48" s="548">
        <v>0.75</v>
      </c>
      <c r="F48" s="548">
        <v>0.75</v>
      </c>
      <c r="G48" s="548">
        <v>0.75</v>
      </c>
      <c r="H48" s="548">
        <v>0.75</v>
      </c>
      <c r="I48" s="548">
        <v>0.75</v>
      </c>
      <c r="J48" s="548">
        <v>0.75</v>
      </c>
    </row>
    <row r="49" spans="1:13" x14ac:dyDescent="0.2">
      <c r="A49" s="720" t="s">
        <v>557</v>
      </c>
      <c r="B49" s="721"/>
      <c r="C49" s="721"/>
      <c r="D49" s="721"/>
      <c r="E49" s="721"/>
      <c r="F49" s="721"/>
      <c r="G49" s="721"/>
      <c r="H49" s="721"/>
    </row>
    <row r="50" spans="1:13" x14ac:dyDescent="0.2">
      <c r="A50" s="286"/>
      <c r="B50" s="287"/>
      <c r="C50" s="287"/>
      <c r="D50" s="287"/>
      <c r="E50" s="287"/>
      <c r="F50" s="287"/>
      <c r="G50" s="287"/>
      <c r="H50" s="287"/>
    </row>
    <row r="51" spans="1:13" ht="27" customHeight="1" thickBot="1" x14ac:dyDescent="0.25">
      <c r="A51" s="714" t="s">
        <v>627</v>
      </c>
      <c r="B51" s="715"/>
      <c r="C51" s="715"/>
      <c r="D51" s="715"/>
      <c r="E51" s="715"/>
      <c r="F51" s="715"/>
      <c r="G51" s="715"/>
      <c r="H51" s="715"/>
      <c r="I51" s="715"/>
      <c r="J51" s="715"/>
    </row>
    <row r="52" spans="1:13" ht="34.5" thickBot="1" x14ac:dyDescent="0.25">
      <c r="A52" s="275"/>
      <c r="B52" s="285" t="s">
        <v>555</v>
      </c>
      <c r="C52" s="285" t="s">
        <v>556</v>
      </c>
      <c r="D52" s="285" t="s">
        <v>538</v>
      </c>
      <c r="E52" s="285" t="s">
        <v>541</v>
      </c>
      <c r="F52" s="285" t="s">
        <v>542</v>
      </c>
      <c r="G52" s="285" t="s">
        <v>540</v>
      </c>
      <c r="H52" s="285" t="s">
        <v>539</v>
      </c>
      <c r="I52" s="285" t="s">
        <v>543</v>
      </c>
      <c r="J52" s="285" t="s">
        <v>400</v>
      </c>
    </row>
    <row r="53" spans="1:13" ht="15" customHeight="1" thickBot="1" x14ac:dyDescent="0.25">
      <c r="A53" s="276" t="s">
        <v>147</v>
      </c>
      <c r="B53" s="288">
        <v>3.5</v>
      </c>
      <c r="C53" s="288">
        <v>3.8</v>
      </c>
      <c r="D53" s="288">
        <v>4.8</v>
      </c>
      <c r="E53" s="288">
        <v>5</v>
      </c>
      <c r="F53" s="289" t="s">
        <v>149</v>
      </c>
      <c r="G53" s="288">
        <v>4.2</v>
      </c>
      <c r="H53" s="288">
        <v>4</v>
      </c>
      <c r="I53" s="289" t="s">
        <v>149</v>
      </c>
      <c r="J53" s="288">
        <v>5</v>
      </c>
    </row>
    <row r="54" spans="1:13" ht="15" thickBot="1" x14ac:dyDescent="0.25">
      <c r="A54" s="276" t="s">
        <v>148</v>
      </c>
      <c r="B54" s="290">
        <v>3.6</v>
      </c>
      <c r="C54" s="289" t="s">
        <v>149</v>
      </c>
      <c r="D54" s="290">
        <v>3.6</v>
      </c>
      <c r="E54" s="290">
        <v>4.3</v>
      </c>
      <c r="F54" s="290">
        <v>3</v>
      </c>
      <c r="G54" s="290">
        <v>3.6</v>
      </c>
      <c r="H54" s="290">
        <v>4</v>
      </c>
      <c r="I54" s="290">
        <v>4.7</v>
      </c>
      <c r="J54" s="289" t="s">
        <v>149</v>
      </c>
    </row>
    <row r="55" spans="1:13" ht="15" thickBot="1" x14ac:dyDescent="0.25">
      <c r="A55" s="276" t="s">
        <v>150</v>
      </c>
      <c r="B55" s="290">
        <v>3.5</v>
      </c>
      <c r="C55" s="289" t="s">
        <v>149</v>
      </c>
      <c r="D55" s="290">
        <v>4.4000000000000004</v>
      </c>
      <c r="E55" s="289" t="s">
        <v>149</v>
      </c>
      <c r="F55" s="289" t="s">
        <v>149</v>
      </c>
      <c r="G55" s="290">
        <v>4.5</v>
      </c>
      <c r="H55" s="290">
        <v>4.0999999999999996</v>
      </c>
      <c r="I55" s="289" t="s">
        <v>149</v>
      </c>
      <c r="J55" s="289" t="s">
        <v>149</v>
      </c>
    </row>
    <row r="56" spans="1:13" ht="15" thickBot="1" x14ac:dyDescent="0.25">
      <c r="A56" s="276" t="s">
        <v>151</v>
      </c>
      <c r="B56" s="290">
        <v>3.5</v>
      </c>
      <c r="C56" s="289" t="s">
        <v>149</v>
      </c>
      <c r="D56" s="290">
        <v>4.4000000000000004</v>
      </c>
      <c r="E56" s="290">
        <v>4</v>
      </c>
      <c r="F56" s="290">
        <v>4.3</v>
      </c>
      <c r="G56" s="290">
        <v>3.7</v>
      </c>
      <c r="H56" s="290">
        <v>4.0999999999999996</v>
      </c>
      <c r="I56" s="289" t="s">
        <v>149</v>
      </c>
      <c r="J56" s="289" t="s">
        <v>149</v>
      </c>
    </row>
    <row r="57" spans="1:13" ht="23.25" thickBot="1" x14ac:dyDescent="0.25">
      <c r="A57" s="240" t="s">
        <v>9</v>
      </c>
      <c r="B57" s="247" t="s">
        <v>207</v>
      </c>
      <c r="C57" s="247">
        <v>0.6</v>
      </c>
      <c r="D57" s="247" t="s">
        <v>207</v>
      </c>
      <c r="E57" s="247" t="s">
        <v>207</v>
      </c>
      <c r="F57" s="247" t="s">
        <v>207</v>
      </c>
      <c r="G57" s="247" t="s">
        <v>207</v>
      </c>
      <c r="H57" s="247" t="s">
        <v>207</v>
      </c>
      <c r="I57" s="247" t="s">
        <v>207</v>
      </c>
      <c r="J57" s="247" t="s">
        <v>207</v>
      </c>
    </row>
    <row r="58" spans="1:13" ht="15" thickBot="1" x14ac:dyDescent="0.25">
      <c r="A58" s="241" t="s">
        <v>4</v>
      </c>
      <c r="B58" s="247" t="s">
        <v>357</v>
      </c>
      <c r="C58" s="247">
        <v>0.8</v>
      </c>
      <c r="D58" s="247" t="s">
        <v>357</v>
      </c>
      <c r="E58" s="247" t="s">
        <v>357</v>
      </c>
      <c r="F58" s="247" t="s">
        <v>357</v>
      </c>
      <c r="G58" s="247" t="s">
        <v>357</v>
      </c>
      <c r="H58" s="247" t="s">
        <v>357</v>
      </c>
      <c r="I58" s="247" t="s">
        <v>357</v>
      </c>
      <c r="J58" s="247" t="s">
        <v>357</v>
      </c>
    </row>
    <row r="59" spans="1:13" x14ac:dyDescent="0.2">
      <c r="A59" s="720" t="s">
        <v>557</v>
      </c>
      <c r="B59" s="721"/>
      <c r="C59" s="721"/>
      <c r="D59" s="721"/>
      <c r="E59" s="721"/>
      <c r="F59" s="721"/>
      <c r="G59" s="721"/>
      <c r="H59" s="721"/>
      <c r="I59"/>
      <c r="J59"/>
      <c r="K59"/>
      <c r="L59"/>
      <c r="M59"/>
    </row>
    <row r="61" spans="1:13" ht="36.75" customHeight="1" thickBot="1" x14ac:dyDescent="0.25">
      <c r="A61" s="714" t="s">
        <v>757</v>
      </c>
      <c r="B61" s="715"/>
      <c r="C61" s="715"/>
      <c r="D61" s="715"/>
      <c r="E61" s="715"/>
      <c r="F61" s="715"/>
      <c r="G61" s="715"/>
      <c r="H61" s="715"/>
      <c r="I61" s="715"/>
      <c r="J61" s="715"/>
    </row>
    <row r="62" spans="1:13" ht="34.5" thickBot="1" x14ac:dyDescent="0.25">
      <c r="A62" s="291"/>
      <c r="B62" s="285" t="s">
        <v>555</v>
      </c>
      <c r="C62" s="285" t="s">
        <v>556</v>
      </c>
      <c r="D62" s="285" t="s">
        <v>538</v>
      </c>
      <c r="E62" s="285" t="s">
        <v>541</v>
      </c>
      <c r="F62" s="285" t="s">
        <v>542</v>
      </c>
      <c r="G62" s="285" t="s">
        <v>540</v>
      </c>
      <c r="H62" s="285" t="s">
        <v>539</v>
      </c>
      <c r="I62" s="285" t="s">
        <v>543</v>
      </c>
      <c r="J62" s="285" t="s">
        <v>400</v>
      </c>
    </row>
    <row r="63" spans="1:13" ht="15" thickBot="1" x14ac:dyDescent="0.25">
      <c r="A63" s="292" t="s">
        <v>147</v>
      </c>
      <c r="B63" s="299">
        <v>2.2000000000000002</v>
      </c>
      <c r="C63" s="294">
        <v>3.1</v>
      </c>
      <c r="D63" s="290">
        <v>3.4</v>
      </c>
      <c r="E63" s="294">
        <v>3.7</v>
      </c>
      <c r="F63" s="289" t="s">
        <v>149</v>
      </c>
      <c r="G63" s="294">
        <v>4</v>
      </c>
      <c r="H63" s="302">
        <v>2.9</v>
      </c>
      <c r="I63" s="289" t="s">
        <v>149</v>
      </c>
      <c r="J63" s="294">
        <v>3</v>
      </c>
    </row>
    <row r="64" spans="1:13" ht="15" thickBot="1" x14ac:dyDescent="0.25">
      <c r="A64" s="295" t="s">
        <v>148</v>
      </c>
      <c r="B64" s="296">
        <v>2.2000000000000002</v>
      </c>
      <c r="C64" s="289" t="s">
        <v>149</v>
      </c>
      <c r="D64" s="290">
        <v>3.3</v>
      </c>
      <c r="E64" s="296">
        <v>2.2999999999999998</v>
      </c>
      <c r="F64" s="290">
        <v>3.7</v>
      </c>
      <c r="G64" s="290">
        <v>4</v>
      </c>
      <c r="H64" s="290">
        <v>3.2</v>
      </c>
      <c r="I64" s="290">
        <v>3.7</v>
      </c>
      <c r="J64" s="289" t="s">
        <v>149</v>
      </c>
    </row>
    <row r="65" spans="1:10" ht="15" thickBot="1" x14ac:dyDescent="0.25">
      <c r="A65" s="295" t="s">
        <v>150</v>
      </c>
      <c r="B65" s="296">
        <v>2</v>
      </c>
      <c r="C65" s="289" t="s">
        <v>149</v>
      </c>
      <c r="D65" s="290">
        <v>3</v>
      </c>
      <c r="E65" s="289" t="s">
        <v>149</v>
      </c>
      <c r="F65" s="289" t="s">
        <v>149</v>
      </c>
      <c r="G65" s="290">
        <v>3</v>
      </c>
      <c r="H65" s="303">
        <v>2.8</v>
      </c>
      <c r="I65" s="289" t="s">
        <v>149</v>
      </c>
      <c r="J65" s="289" t="s">
        <v>149</v>
      </c>
    </row>
    <row r="66" spans="1:10" ht="15" thickBot="1" x14ac:dyDescent="0.25">
      <c r="A66" s="295" t="s">
        <v>151</v>
      </c>
      <c r="B66" s="296">
        <v>2.2000000000000002</v>
      </c>
      <c r="C66" s="289" t="s">
        <v>149</v>
      </c>
      <c r="D66" s="290">
        <v>3</v>
      </c>
      <c r="E66" s="290">
        <v>3.4</v>
      </c>
      <c r="F66" s="290">
        <v>3.9</v>
      </c>
      <c r="G66" s="290">
        <v>3.2</v>
      </c>
      <c r="H66" s="303">
        <v>2.7</v>
      </c>
      <c r="I66" s="289" t="s">
        <v>149</v>
      </c>
      <c r="J66" s="289" t="s">
        <v>149</v>
      </c>
    </row>
    <row r="67" spans="1:10" ht="23.25" thickBot="1" x14ac:dyDescent="0.25">
      <c r="A67" s="297" t="s">
        <v>9</v>
      </c>
      <c r="B67" s="300" t="s">
        <v>156</v>
      </c>
      <c r="C67" s="300">
        <v>0.6</v>
      </c>
      <c r="D67" s="300">
        <v>0.6</v>
      </c>
      <c r="E67" s="300">
        <v>0.6</v>
      </c>
      <c r="F67" s="300">
        <v>0.6</v>
      </c>
      <c r="G67" s="300">
        <v>0.6</v>
      </c>
      <c r="H67" s="300">
        <v>0.6</v>
      </c>
      <c r="I67" s="300">
        <v>0.6</v>
      </c>
      <c r="J67" s="301">
        <v>0.6</v>
      </c>
    </row>
    <row r="68" spans="1:10" ht="15" thickBot="1" x14ac:dyDescent="0.25">
      <c r="A68" s="298" t="s">
        <v>4</v>
      </c>
      <c r="B68" s="300">
        <v>0.6</v>
      </c>
      <c r="C68" s="300">
        <v>0.8</v>
      </c>
      <c r="D68" s="300">
        <v>0.8</v>
      </c>
      <c r="E68" s="300">
        <v>0.8</v>
      </c>
      <c r="F68" s="300">
        <v>0.8</v>
      </c>
      <c r="G68" s="300">
        <v>0.8</v>
      </c>
      <c r="H68" s="300">
        <v>0.8</v>
      </c>
      <c r="I68" s="300">
        <v>0.8</v>
      </c>
      <c r="J68" s="301">
        <v>0.8</v>
      </c>
    </row>
    <row r="69" spans="1:10" x14ac:dyDescent="0.2">
      <c r="A69" s="720" t="s">
        <v>557</v>
      </c>
      <c r="B69" s="721"/>
      <c r="C69" s="721"/>
      <c r="D69" s="721"/>
      <c r="E69" s="721"/>
      <c r="F69" s="721"/>
      <c r="G69" s="721"/>
      <c r="H69" s="721"/>
    </row>
    <row r="71" spans="1:10" ht="27.75" customHeight="1" thickBot="1" x14ac:dyDescent="0.25">
      <c r="A71" s="714" t="s">
        <v>628</v>
      </c>
      <c r="B71" s="715"/>
      <c r="C71" s="715"/>
      <c r="D71" s="715"/>
      <c r="E71" s="715"/>
      <c r="F71" s="715"/>
      <c r="G71" s="715"/>
      <c r="H71" s="715"/>
      <c r="I71" s="715"/>
      <c r="J71" s="715"/>
    </row>
    <row r="72" spans="1:10" ht="34.5" thickBot="1" x14ac:dyDescent="0.25">
      <c r="A72" s="291"/>
      <c r="B72" s="285" t="s">
        <v>555</v>
      </c>
      <c r="C72" s="285" t="s">
        <v>556</v>
      </c>
      <c r="D72" s="285" t="s">
        <v>538</v>
      </c>
      <c r="E72" s="285" t="s">
        <v>541</v>
      </c>
      <c r="F72" s="285" t="s">
        <v>542</v>
      </c>
      <c r="G72" s="285" t="s">
        <v>540</v>
      </c>
      <c r="H72" s="285" t="s">
        <v>539</v>
      </c>
      <c r="I72" s="285" t="s">
        <v>543</v>
      </c>
      <c r="J72" s="285" t="s">
        <v>400</v>
      </c>
    </row>
    <row r="73" spans="1:10" ht="15" thickBot="1" x14ac:dyDescent="0.25">
      <c r="A73" s="292" t="s">
        <v>147</v>
      </c>
      <c r="B73" s="293" t="s">
        <v>155</v>
      </c>
      <c r="C73" s="294" t="s">
        <v>155</v>
      </c>
      <c r="D73" s="290" t="s">
        <v>160</v>
      </c>
      <c r="E73" s="294" t="s">
        <v>154</v>
      </c>
      <c r="F73" s="289" t="s">
        <v>149</v>
      </c>
      <c r="G73" s="294" t="s">
        <v>163</v>
      </c>
      <c r="H73" s="294" t="s">
        <v>155</v>
      </c>
      <c r="I73" s="289" t="s">
        <v>149</v>
      </c>
      <c r="J73" s="294" t="s">
        <v>172</v>
      </c>
    </row>
    <row r="74" spans="1:10" ht="15" thickBot="1" x14ac:dyDescent="0.25">
      <c r="A74" s="295" t="s">
        <v>148</v>
      </c>
      <c r="B74" s="290" t="s">
        <v>163</v>
      </c>
      <c r="C74" s="289" t="s">
        <v>149</v>
      </c>
      <c r="D74" s="290" t="s">
        <v>160</v>
      </c>
      <c r="E74" s="296" t="s">
        <v>176</v>
      </c>
      <c r="F74" s="290" t="s">
        <v>160</v>
      </c>
      <c r="G74" s="290" t="s">
        <v>152</v>
      </c>
      <c r="H74" s="290" t="s">
        <v>165</v>
      </c>
      <c r="I74" s="290" t="s">
        <v>173</v>
      </c>
      <c r="J74" s="289" t="s">
        <v>149</v>
      </c>
    </row>
    <row r="75" spans="1:10" ht="15" thickBot="1" x14ac:dyDescent="0.25">
      <c r="A75" s="295" t="s">
        <v>150</v>
      </c>
      <c r="B75" s="290" t="s">
        <v>163</v>
      </c>
      <c r="C75" s="289" t="s">
        <v>149</v>
      </c>
      <c r="D75" s="296" t="s">
        <v>177</v>
      </c>
      <c r="E75" s="289" t="s">
        <v>149</v>
      </c>
      <c r="F75" s="289" t="s">
        <v>149</v>
      </c>
      <c r="G75" s="290" t="s">
        <v>174</v>
      </c>
      <c r="H75" s="290" t="s">
        <v>170</v>
      </c>
      <c r="I75" s="289" t="s">
        <v>149</v>
      </c>
      <c r="J75" s="289" t="s">
        <v>149</v>
      </c>
    </row>
    <row r="76" spans="1:10" ht="15" thickBot="1" x14ac:dyDescent="0.25">
      <c r="A76" s="295" t="s">
        <v>151</v>
      </c>
      <c r="B76" s="290" t="s">
        <v>171</v>
      </c>
      <c r="C76" s="289" t="s">
        <v>149</v>
      </c>
      <c r="D76" s="290" t="s">
        <v>154</v>
      </c>
      <c r="E76" s="290" t="s">
        <v>165</v>
      </c>
      <c r="F76" s="290" t="s">
        <v>154</v>
      </c>
      <c r="G76" s="290" t="s">
        <v>155</v>
      </c>
      <c r="H76" s="290" t="s">
        <v>166</v>
      </c>
      <c r="I76" s="289" t="s">
        <v>149</v>
      </c>
      <c r="J76" s="289" t="s">
        <v>149</v>
      </c>
    </row>
    <row r="77" spans="1:10" ht="23.25" thickBot="1" x14ac:dyDescent="0.25">
      <c r="A77" s="297" t="s">
        <v>9</v>
      </c>
      <c r="B77" s="300">
        <v>0.6</v>
      </c>
      <c r="C77" s="300">
        <v>0.6</v>
      </c>
      <c r="D77" s="300">
        <v>0.6</v>
      </c>
      <c r="E77" s="300">
        <v>0.6</v>
      </c>
      <c r="F77" s="300">
        <v>0.6</v>
      </c>
      <c r="G77" s="300">
        <v>0.6</v>
      </c>
      <c r="H77" s="300">
        <v>0.6</v>
      </c>
      <c r="I77" s="300">
        <v>0.6</v>
      </c>
      <c r="J77" s="301">
        <v>0.6</v>
      </c>
    </row>
    <row r="78" spans="1:10" ht="15" thickBot="1" x14ac:dyDescent="0.25">
      <c r="A78" s="298" t="s">
        <v>4</v>
      </c>
      <c r="B78" s="300">
        <v>0.8</v>
      </c>
      <c r="C78" s="300">
        <v>0.8</v>
      </c>
      <c r="D78" s="300">
        <v>0.8</v>
      </c>
      <c r="E78" s="300">
        <v>0.8</v>
      </c>
      <c r="F78" s="300">
        <v>0.8</v>
      </c>
      <c r="G78" s="300">
        <v>0.8</v>
      </c>
      <c r="H78" s="300">
        <v>0.8</v>
      </c>
      <c r="I78" s="300">
        <v>0.8</v>
      </c>
      <c r="J78" s="301">
        <v>0.8</v>
      </c>
    </row>
    <row r="79" spans="1:10" ht="14.25" customHeight="1" x14ac:dyDescent="0.2">
      <c r="A79" s="720" t="s">
        <v>557</v>
      </c>
      <c r="B79" s="721"/>
      <c r="C79" s="721"/>
      <c r="D79" s="721"/>
      <c r="E79" s="721"/>
      <c r="F79" s="721"/>
      <c r="G79" s="721"/>
      <c r="H79" s="721"/>
    </row>
    <row r="81" spans="1:13" ht="33.75" customHeight="1" thickBot="1" x14ac:dyDescent="0.3">
      <c r="A81" s="728" t="s">
        <v>760</v>
      </c>
      <c r="B81" s="728"/>
      <c r="C81" s="728"/>
      <c r="D81" s="728"/>
      <c r="E81" s="728"/>
      <c r="F81" s="728"/>
      <c r="G81" s="728"/>
      <c r="H81" s="728"/>
      <c r="I81" s="728"/>
      <c r="J81" s="728"/>
    </row>
    <row r="82" spans="1:13" ht="57" thickBot="1" x14ac:dyDescent="0.25">
      <c r="A82" s="723"/>
      <c r="B82" s="724"/>
      <c r="C82" s="536" t="s">
        <v>135</v>
      </c>
      <c r="D82" s="536" t="s">
        <v>136</v>
      </c>
      <c r="E82" s="536" t="s">
        <v>137</v>
      </c>
      <c r="F82" s="536" t="s">
        <v>138</v>
      </c>
      <c r="G82" s="536" t="s">
        <v>139</v>
      </c>
      <c r="H82" s="536" t="s">
        <v>140</v>
      </c>
      <c r="I82" s="536" t="s">
        <v>141</v>
      </c>
      <c r="J82" s="536" t="s">
        <v>142</v>
      </c>
      <c r="K82" s="536" t="s">
        <v>143</v>
      </c>
      <c r="L82" s="536" t="s">
        <v>144</v>
      </c>
      <c r="M82" s="537" t="s">
        <v>145</v>
      </c>
    </row>
    <row r="83" spans="1:13" ht="15" thickBot="1" x14ac:dyDescent="0.25">
      <c r="A83" s="725" t="s">
        <v>178</v>
      </c>
      <c r="B83" s="538" t="s">
        <v>147</v>
      </c>
      <c r="C83" s="236" t="s">
        <v>164</v>
      </c>
      <c r="D83" s="236" t="s">
        <v>166</v>
      </c>
      <c r="E83" s="236" t="s">
        <v>165</v>
      </c>
      <c r="F83" s="236" t="s">
        <v>172</v>
      </c>
      <c r="G83" s="539" t="s">
        <v>149</v>
      </c>
      <c r="H83" s="236" t="s">
        <v>165</v>
      </c>
      <c r="I83" s="236" t="s">
        <v>155</v>
      </c>
      <c r="J83" s="539" t="s">
        <v>149</v>
      </c>
      <c r="K83" s="539" t="s">
        <v>149</v>
      </c>
      <c r="L83" s="540" t="s">
        <v>357</v>
      </c>
      <c r="M83" s="541" t="s">
        <v>149</v>
      </c>
    </row>
    <row r="84" spans="1:13" ht="15" thickBot="1" x14ac:dyDescent="0.25">
      <c r="A84" s="726"/>
      <c r="B84" s="539" t="s">
        <v>148</v>
      </c>
      <c r="C84" s="288" t="s">
        <v>159</v>
      </c>
      <c r="D84" s="539" t="s">
        <v>149</v>
      </c>
      <c r="E84" s="542" t="s">
        <v>179</v>
      </c>
      <c r="F84" s="288" t="s">
        <v>155</v>
      </c>
      <c r="G84" s="288" t="s">
        <v>170</v>
      </c>
      <c r="H84" s="288" t="s">
        <v>154</v>
      </c>
      <c r="I84" s="288" t="s">
        <v>169</v>
      </c>
      <c r="J84" s="288" t="s">
        <v>155</v>
      </c>
      <c r="K84" s="539" t="s">
        <v>149</v>
      </c>
      <c r="L84" s="539" t="s">
        <v>149</v>
      </c>
      <c r="M84" s="541" t="s">
        <v>149</v>
      </c>
    </row>
    <row r="85" spans="1:13" ht="15" thickBot="1" x14ac:dyDescent="0.25">
      <c r="A85" s="726"/>
      <c r="B85" s="539" t="s">
        <v>150</v>
      </c>
      <c r="C85" s="288" t="s">
        <v>168</v>
      </c>
      <c r="D85" s="539" t="s">
        <v>149</v>
      </c>
      <c r="E85" s="288" t="s">
        <v>159</v>
      </c>
      <c r="F85" s="539" t="s">
        <v>149</v>
      </c>
      <c r="G85" s="539" t="s">
        <v>149</v>
      </c>
      <c r="H85" s="288" t="s">
        <v>165</v>
      </c>
      <c r="I85" s="288" t="s">
        <v>169</v>
      </c>
      <c r="J85" s="539" t="s">
        <v>149</v>
      </c>
      <c r="K85" s="539" t="s">
        <v>149</v>
      </c>
      <c r="L85" s="539" t="s">
        <v>149</v>
      </c>
      <c r="M85" s="541" t="s">
        <v>149</v>
      </c>
    </row>
    <row r="86" spans="1:13" ht="15" thickBot="1" x14ac:dyDescent="0.25">
      <c r="A86" s="726"/>
      <c r="B86" s="543" t="s">
        <v>151</v>
      </c>
      <c r="C86" s="288" t="s">
        <v>152</v>
      </c>
      <c r="D86" s="539" t="s">
        <v>149</v>
      </c>
      <c r="E86" s="288" t="s">
        <v>164</v>
      </c>
      <c r="F86" s="544" t="s">
        <v>165</v>
      </c>
      <c r="G86" s="288" t="s">
        <v>169</v>
      </c>
      <c r="H86" s="288" t="s">
        <v>170</v>
      </c>
      <c r="I86" s="288" t="s">
        <v>180</v>
      </c>
      <c r="J86" s="539" t="s">
        <v>149</v>
      </c>
      <c r="K86" s="539" t="s">
        <v>149</v>
      </c>
      <c r="L86" s="539" t="s">
        <v>149</v>
      </c>
      <c r="M86" s="541" t="s">
        <v>149</v>
      </c>
    </row>
    <row r="87" spans="1:13" ht="23.25" thickBot="1" x14ac:dyDescent="0.25">
      <c r="A87" s="726"/>
      <c r="B87" s="545" t="s">
        <v>9</v>
      </c>
      <c r="C87" s="546">
        <v>0.6</v>
      </c>
      <c r="D87" s="546">
        <v>0.6</v>
      </c>
      <c r="E87" s="546">
        <v>0.6</v>
      </c>
      <c r="F87" s="546">
        <v>0.6</v>
      </c>
      <c r="G87" s="546">
        <v>0.6</v>
      </c>
      <c r="H87" s="546">
        <v>0.6</v>
      </c>
      <c r="I87" s="546">
        <v>0.6</v>
      </c>
      <c r="J87" s="546">
        <v>0.6</v>
      </c>
      <c r="K87" s="546">
        <v>0.6</v>
      </c>
      <c r="L87" s="546">
        <v>0.6</v>
      </c>
      <c r="M87" s="546">
        <v>0.6</v>
      </c>
    </row>
    <row r="88" spans="1:13" ht="15" thickBot="1" x14ac:dyDescent="0.25">
      <c r="A88" s="727"/>
      <c r="B88" s="547" t="s">
        <v>4</v>
      </c>
      <c r="C88" s="546" t="s">
        <v>165</v>
      </c>
      <c r="D88" s="546" t="s">
        <v>165</v>
      </c>
      <c r="E88" s="546" t="s">
        <v>165</v>
      </c>
      <c r="F88" s="546" t="s">
        <v>165</v>
      </c>
      <c r="G88" s="546" t="s">
        <v>165</v>
      </c>
      <c r="H88" s="546" t="s">
        <v>165</v>
      </c>
      <c r="I88" s="546" t="s">
        <v>165</v>
      </c>
      <c r="J88" s="546" t="s">
        <v>165</v>
      </c>
      <c r="K88" s="546" t="s">
        <v>165</v>
      </c>
      <c r="L88" s="546" t="s">
        <v>165</v>
      </c>
      <c r="M88" s="546" t="s">
        <v>165</v>
      </c>
    </row>
  </sheetData>
  <mergeCells count="18">
    <mergeCell ref="A82:B82"/>
    <mergeCell ref="A83:A88"/>
    <mergeCell ref="A81:J81"/>
    <mergeCell ref="A79:H79"/>
    <mergeCell ref="A69:H69"/>
    <mergeCell ref="A71:J71"/>
    <mergeCell ref="A61:J61"/>
    <mergeCell ref="A1:H1"/>
    <mergeCell ref="A10:J11"/>
    <mergeCell ref="A9:H9"/>
    <mergeCell ref="A19:H19"/>
    <mergeCell ref="A20:H21"/>
    <mergeCell ref="A41:J41"/>
    <mergeCell ref="A51:J51"/>
    <mergeCell ref="A59:H59"/>
    <mergeCell ref="A39:H39"/>
    <mergeCell ref="A49:H49"/>
    <mergeCell ref="A30:J31"/>
  </mergeCells>
  <phoneticPr fontId="39" type="noConversion"/>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1CA26-9C7F-47E8-9BBE-ED4423C3100A}">
  <dimension ref="A1:M22"/>
  <sheetViews>
    <sheetView workbookViewId="0">
      <selection sqref="A1:C1"/>
    </sheetView>
  </sheetViews>
  <sheetFormatPr baseColWidth="10" defaultColWidth="11.42578125" defaultRowHeight="12.75" x14ac:dyDescent="0.2"/>
  <cols>
    <col min="1" max="1" width="18.5703125" customWidth="1"/>
    <col min="2" max="2" width="13.5703125" customWidth="1"/>
    <col min="6" max="6" width="18.28515625" customWidth="1"/>
    <col min="11" max="11" width="17.85546875" customWidth="1"/>
  </cols>
  <sheetData>
    <row r="1" spans="1:13" ht="57.75" customHeight="1" x14ac:dyDescent="0.2">
      <c r="A1" s="729" t="s">
        <v>554</v>
      </c>
      <c r="B1" s="730"/>
      <c r="C1" s="730"/>
      <c r="F1" s="729" t="s">
        <v>621</v>
      </c>
      <c r="G1" s="730"/>
      <c r="H1" s="730"/>
      <c r="K1" s="729" t="s">
        <v>649</v>
      </c>
      <c r="L1" s="730"/>
      <c r="M1" s="730"/>
    </row>
    <row r="2" spans="1:13" ht="26.25" customHeight="1" x14ac:dyDescent="0.2">
      <c r="A2" s="263"/>
      <c r="B2" s="258" t="s">
        <v>551</v>
      </c>
      <c r="C2" s="258" t="s">
        <v>552</v>
      </c>
      <c r="F2" s="263"/>
      <c r="G2" s="258" t="s">
        <v>551</v>
      </c>
      <c r="H2" s="258" t="s">
        <v>552</v>
      </c>
      <c r="K2" s="263"/>
      <c r="L2" s="258" t="s">
        <v>551</v>
      </c>
      <c r="M2" s="258" t="s">
        <v>552</v>
      </c>
    </row>
    <row r="3" spans="1:13" ht="14.25" x14ac:dyDescent="0.2">
      <c r="A3" s="260" t="s">
        <v>147</v>
      </c>
      <c r="B3" s="261">
        <v>3.6</v>
      </c>
      <c r="C3" s="261">
        <v>3.7</v>
      </c>
      <c r="F3" s="260" t="s">
        <v>147</v>
      </c>
      <c r="G3" s="261">
        <v>3.9</v>
      </c>
      <c r="H3" s="261">
        <v>3.9</v>
      </c>
      <c r="K3" s="260" t="s">
        <v>147</v>
      </c>
      <c r="L3" s="261">
        <v>3.5</v>
      </c>
      <c r="M3" s="261">
        <v>3.8</v>
      </c>
    </row>
    <row r="4" spans="1:13" ht="14.25" x14ac:dyDescent="0.2">
      <c r="A4" s="260" t="s">
        <v>158</v>
      </c>
      <c r="B4" s="261">
        <v>3.84</v>
      </c>
      <c r="C4" s="261">
        <v>3.56</v>
      </c>
      <c r="F4" s="260" t="s">
        <v>158</v>
      </c>
      <c r="G4" s="261">
        <v>3.79</v>
      </c>
      <c r="H4" s="261">
        <v>3.72</v>
      </c>
      <c r="K4" s="260" t="s">
        <v>158</v>
      </c>
      <c r="L4" s="308" t="s">
        <v>453</v>
      </c>
      <c r="M4" s="308" t="s">
        <v>453</v>
      </c>
    </row>
    <row r="5" spans="1:13" ht="17.25" customHeight="1" x14ac:dyDescent="0.2">
      <c r="A5" s="262" t="s">
        <v>9</v>
      </c>
      <c r="B5" s="259" t="s">
        <v>164</v>
      </c>
      <c r="C5" s="259" t="s">
        <v>164</v>
      </c>
      <c r="F5" s="262" t="s">
        <v>9</v>
      </c>
      <c r="G5" s="259">
        <v>0.6</v>
      </c>
      <c r="H5" s="259">
        <v>0.6</v>
      </c>
      <c r="K5" s="262" t="s">
        <v>9</v>
      </c>
      <c r="L5" s="259">
        <v>0.6</v>
      </c>
      <c r="M5" s="259">
        <v>0.6</v>
      </c>
    </row>
    <row r="6" spans="1:13" ht="15" x14ac:dyDescent="0.2">
      <c r="A6" s="262" t="s">
        <v>4</v>
      </c>
      <c r="B6" s="259">
        <v>0.8</v>
      </c>
      <c r="C6" s="259">
        <v>0.8</v>
      </c>
      <c r="F6" s="262" t="s">
        <v>4</v>
      </c>
      <c r="G6" s="259">
        <v>0.8</v>
      </c>
      <c r="H6" s="259">
        <v>0.8</v>
      </c>
      <c r="K6" s="262" t="s">
        <v>4</v>
      </c>
      <c r="L6" s="259">
        <v>0.8</v>
      </c>
      <c r="M6" s="259">
        <v>0.8</v>
      </c>
    </row>
    <row r="7" spans="1:13" x14ac:dyDescent="0.2">
      <c r="A7" s="257"/>
      <c r="B7" s="257"/>
    </row>
    <row r="9" spans="1:13" ht="68.25" customHeight="1" x14ac:dyDescent="0.2">
      <c r="A9" s="729" t="s">
        <v>597</v>
      </c>
      <c r="B9" s="730"/>
      <c r="C9" s="730"/>
      <c r="D9" s="75"/>
      <c r="F9" s="729" t="s">
        <v>620</v>
      </c>
      <c r="G9" s="730"/>
      <c r="H9" s="730"/>
    </row>
    <row r="10" spans="1:13" ht="14.25" x14ac:dyDescent="0.2">
      <c r="A10" s="263"/>
      <c r="B10" s="258" t="s">
        <v>551</v>
      </c>
      <c r="C10" s="258" t="s">
        <v>552</v>
      </c>
      <c r="F10" s="263"/>
      <c r="G10" s="258" t="s">
        <v>551</v>
      </c>
      <c r="H10" s="258" t="s">
        <v>552</v>
      </c>
    </row>
    <row r="11" spans="1:13" ht="14.25" x14ac:dyDescent="0.2">
      <c r="A11" s="260" t="s">
        <v>147</v>
      </c>
      <c r="B11" s="261">
        <v>3.1</v>
      </c>
      <c r="C11" s="261">
        <v>3.3</v>
      </c>
      <c r="F11" s="260" t="s">
        <v>147</v>
      </c>
      <c r="G11" s="261">
        <v>3.3</v>
      </c>
      <c r="H11" s="261">
        <v>3.5</v>
      </c>
    </row>
    <row r="12" spans="1:13" ht="14.25" x14ac:dyDescent="0.2">
      <c r="A12" s="260" t="s">
        <v>158</v>
      </c>
      <c r="B12" s="261">
        <v>3.16</v>
      </c>
      <c r="C12" s="261">
        <v>3.28</v>
      </c>
      <c r="F12" s="260" t="s">
        <v>158</v>
      </c>
      <c r="G12" s="261">
        <v>3.1</v>
      </c>
      <c r="H12" s="261">
        <v>3.17</v>
      </c>
    </row>
    <row r="13" spans="1:13" ht="15" x14ac:dyDescent="0.2">
      <c r="A13" s="262" t="s">
        <v>9</v>
      </c>
      <c r="B13" s="259">
        <v>0.6</v>
      </c>
      <c r="C13" s="259">
        <v>0.6</v>
      </c>
      <c r="F13" s="262" t="s">
        <v>9</v>
      </c>
      <c r="G13" s="259">
        <v>0.6</v>
      </c>
      <c r="H13" s="259">
        <v>0.6</v>
      </c>
    </row>
    <row r="14" spans="1:13" ht="15" x14ac:dyDescent="0.2">
      <c r="A14" s="262" t="s">
        <v>4</v>
      </c>
      <c r="B14" s="259" t="s">
        <v>164</v>
      </c>
      <c r="C14" s="259" t="s">
        <v>164</v>
      </c>
      <c r="F14" s="262" t="s">
        <v>4</v>
      </c>
      <c r="G14" s="259">
        <v>0.8</v>
      </c>
      <c r="H14" s="259">
        <v>0.8</v>
      </c>
    </row>
    <row r="17" spans="1:8" ht="45.75" customHeight="1" x14ac:dyDescent="0.2">
      <c r="A17" s="729" t="s">
        <v>619</v>
      </c>
      <c r="B17" s="730"/>
      <c r="C17" s="730"/>
      <c r="F17" s="729" t="s">
        <v>648</v>
      </c>
      <c r="G17" s="730"/>
      <c r="H17" s="730"/>
    </row>
    <row r="18" spans="1:8" ht="14.25" x14ac:dyDescent="0.2">
      <c r="A18" s="263"/>
      <c r="B18" s="258" t="s">
        <v>551</v>
      </c>
      <c r="C18" s="258" t="s">
        <v>552</v>
      </c>
      <c r="F18" s="263"/>
      <c r="G18" s="258" t="s">
        <v>551</v>
      </c>
      <c r="H18" s="258" t="s">
        <v>552</v>
      </c>
    </row>
    <row r="19" spans="1:8" ht="14.25" x14ac:dyDescent="0.2">
      <c r="A19" s="260" t="s">
        <v>147</v>
      </c>
      <c r="B19" s="261">
        <v>3.9</v>
      </c>
      <c r="C19" s="261">
        <v>3.9</v>
      </c>
      <c r="F19" s="260" t="s">
        <v>147</v>
      </c>
      <c r="G19" s="261">
        <v>3.8</v>
      </c>
      <c r="H19" s="261">
        <v>3.8</v>
      </c>
    </row>
    <row r="20" spans="1:8" ht="14.25" x14ac:dyDescent="0.2">
      <c r="A20" s="260" t="s">
        <v>158</v>
      </c>
      <c r="B20" s="261">
        <v>3.8</v>
      </c>
      <c r="C20" s="261">
        <v>3.72</v>
      </c>
      <c r="F20" s="260" t="s">
        <v>158</v>
      </c>
      <c r="G20" s="308" t="s">
        <v>453</v>
      </c>
      <c r="H20" s="308" t="s">
        <v>453</v>
      </c>
    </row>
    <row r="21" spans="1:8" ht="15" x14ac:dyDescent="0.2">
      <c r="A21" s="262" t="s">
        <v>9</v>
      </c>
      <c r="B21" s="259">
        <v>0.6</v>
      </c>
      <c r="C21" s="259">
        <v>0.6</v>
      </c>
      <c r="F21" s="262" t="s">
        <v>9</v>
      </c>
      <c r="G21" s="259">
        <v>0.6</v>
      </c>
      <c r="H21" s="259">
        <v>0.6</v>
      </c>
    </row>
    <row r="22" spans="1:8" ht="15" x14ac:dyDescent="0.2">
      <c r="A22" s="262" t="s">
        <v>4</v>
      </c>
      <c r="B22" s="259">
        <v>0.8</v>
      </c>
      <c r="C22" s="259">
        <v>0.8</v>
      </c>
      <c r="F22" s="262" t="s">
        <v>4</v>
      </c>
      <c r="G22" s="259">
        <v>0.8</v>
      </c>
      <c r="H22" s="259">
        <v>0.8</v>
      </c>
    </row>
  </sheetData>
  <mergeCells count="7">
    <mergeCell ref="K1:M1"/>
    <mergeCell ref="A1:C1"/>
    <mergeCell ref="A9:C9"/>
    <mergeCell ref="A17:C17"/>
    <mergeCell ref="F1:H1"/>
    <mergeCell ref="F9:H9"/>
    <mergeCell ref="F17:H17"/>
  </mergeCells>
  <phoneticPr fontId="39"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Z143"/>
  <sheetViews>
    <sheetView topLeftCell="A109" zoomScaleNormal="100" workbookViewId="0"/>
  </sheetViews>
  <sheetFormatPr baseColWidth="10" defaultColWidth="9.140625" defaultRowHeight="12.75" x14ac:dyDescent="0.2"/>
  <cols>
    <col min="1" max="1" width="21" customWidth="1"/>
    <col min="2" max="2" width="41.140625" customWidth="1"/>
    <col min="3" max="13" width="9.140625" style="310"/>
    <col min="14" max="14" width="10" style="310" bestFit="1" customWidth="1"/>
    <col min="15" max="26" width="9.140625" style="310"/>
  </cols>
  <sheetData>
    <row r="1" spans="1:26" x14ac:dyDescent="0.2">
      <c r="A1" s="122" t="s">
        <v>683</v>
      </c>
    </row>
    <row r="2" spans="1:26" ht="13.5" thickBot="1" x14ac:dyDescent="0.25"/>
    <row r="3" spans="1:26" ht="15.75" thickBot="1" x14ac:dyDescent="0.3">
      <c r="A3" s="445" t="s">
        <v>660</v>
      </c>
      <c r="B3" s="446"/>
      <c r="C3" s="769" t="s">
        <v>661</v>
      </c>
      <c r="D3" s="770"/>
      <c r="E3" s="770" t="s">
        <v>661</v>
      </c>
      <c r="F3" s="770"/>
      <c r="G3" s="770"/>
      <c r="H3" s="771" t="s">
        <v>661</v>
      </c>
      <c r="I3" s="737">
        <v>2020</v>
      </c>
      <c r="J3" s="738"/>
      <c r="K3" s="738" t="s">
        <v>662</v>
      </c>
      <c r="L3" s="738"/>
      <c r="M3" s="738"/>
      <c r="N3" s="739" t="s">
        <v>662</v>
      </c>
      <c r="O3" s="769" t="s">
        <v>663</v>
      </c>
      <c r="P3" s="770"/>
      <c r="Q3" s="770" t="s">
        <v>663</v>
      </c>
      <c r="R3" s="770"/>
      <c r="S3" s="770"/>
      <c r="T3" s="771" t="s">
        <v>663</v>
      </c>
      <c r="U3" s="737" t="s">
        <v>664</v>
      </c>
      <c r="V3" s="738"/>
      <c r="W3" s="738" t="s">
        <v>664</v>
      </c>
      <c r="X3" s="738"/>
      <c r="Y3" s="738"/>
      <c r="Z3" s="739" t="s">
        <v>664</v>
      </c>
    </row>
    <row r="4" spans="1:26" x14ac:dyDescent="0.2">
      <c r="A4" s="126"/>
      <c r="B4" s="126"/>
      <c r="C4" s="746" t="s">
        <v>388</v>
      </c>
      <c r="D4" s="747"/>
      <c r="E4" s="746" t="s">
        <v>389</v>
      </c>
      <c r="F4" s="748"/>
      <c r="G4" s="749" t="s">
        <v>390</v>
      </c>
      <c r="H4" s="750"/>
      <c r="I4" s="751" t="s">
        <v>388</v>
      </c>
      <c r="J4" s="752"/>
      <c r="K4" s="751" t="s">
        <v>389</v>
      </c>
      <c r="L4" s="752"/>
      <c r="M4" s="753" t="s">
        <v>390</v>
      </c>
      <c r="N4" s="754"/>
      <c r="O4" s="746" t="s">
        <v>388</v>
      </c>
      <c r="P4" s="747"/>
      <c r="Q4" s="746" t="s">
        <v>389</v>
      </c>
      <c r="R4" s="747"/>
      <c r="S4" s="755" t="s">
        <v>390</v>
      </c>
      <c r="T4" s="756"/>
      <c r="U4" s="751" t="s">
        <v>388</v>
      </c>
      <c r="V4" s="752"/>
      <c r="W4" s="751" t="s">
        <v>389</v>
      </c>
      <c r="X4" s="752"/>
      <c r="Y4" s="753" t="s">
        <v>390</v>
      </c>
      <c r="Z4" s="754"/>
    </row>
    <row r="5" spans="1:26" ht="13.5" thickBot="1" x14ac:dyDescent="0.25">
      <c r="A5" s="161"/>
      <c r="B5" s="363"/>
      <c r="C5" s="328" t="s">
        <v>678</v>
      </c>
      <c r="D5" s="329" t="s">
        <v>403</v>
      </c>
      <c r="E5" s="328" t="s">
        <v>678</v>
      </c>
      <c r="F5" s="330" t="s">
        <v>403</v>
      </c>
      <c r="G5" s="331" t="s">
        <v>679</v>
      </c>
      <c r="H5" s="329" t="s">
        <v>403</v>
      </c>
      <c r="I5" s="319" t="s">
        <v>678</v>
      </c>
      <c r="J5" s="320" t="s">
        <v>403</v>
      </c>
      <c r="K5" s="319" t="s">
        <v>678</v>
      </c>
      <c r="L5" s="320" t="s">
        <v>403</v>
      </c>
      <c r="M5" s="319" t="s">
        <v>680</v>
      </c>
      <c r="N5" s="326" t="s">
        <v>403</v>
      </c>
      <c r="O5" s="328" t="s">
        <v>678</v>
      </c>
      <c r="P5" s="329" t="s">
        <v>403</v>
      </c>
      <c r="Q5" s="328" t="s">
        <v>678</v>
      </c>
      <c r="R5" s="329" t="s">
        <v>403</v>
      </c>
      <c r="S5" s="328" t="s">
        <v>678</v>
      </c>
      <c r="T5" s="329" t="s">
        <v>403</v>
      </c>
      <c r="U5" s="319" t="s">
        <v>678</v>
      </c>
      <c r="V5" s="320" t="s">
        <v>403</v>
      </c>
      <c r="W5" s="319" t="s">
        <v>678</v>
      </c>
      <c r="X5" s="320" t="s">
        <v>403</v>
      </c>
      <c r="Y5" s="319" t="s">
        <v>678</v>
      </c>
      <c r="Z5" s="320" t="s">
        <v>403</v>
      </c>
    </row>
    <row r="6" spans="1:26" x14ac:dyDescent="0.2">
      <c r="A6" s="763" t="s">
        <v>391</v>
      </c>
      <c r="B6" s="312" t="s">
        <v>394</v>
      </c>
      <c r="C6" s="318">
        <v>3</v>
      </c>
      <c r="D6" s="351">
        <f>C6/$G$15</f>
        <v>9.1463414634146336E-3</v>
      </c>
      <c r="E6" s="318">
        <v>7</v>
      </c>
      <c r="F6" s="349">
        <f>E6/$G$15</f>
        <v>2.1341463414634148E-2</v>
      </c>
      <c r="G6" s="316">
        <v>10</v>
      </c>
      <c r="H6" s="346">
        <f>G6/$G$15</f>
        <v>3.048780487804878E-2</v>
      </c>
      <c r="I6" s="382">
        <v>2</v>
      </c>
      <c r="J6" s="383">
        <f>I6/$M$15</f>
        <v>6.0790273556231003E-3</v>
      </c>
      <c r="K6" s="384">
        <v>1</v>
      </c>
      <c r="L6" s="385">
        <f>K6/$M$15</f>
        <v>3.0395136778115501E-3</v>
      </c>
      <c r="M6" s="382">
        <v>3</v>
      </c>
      <c r="N6" s="385">
        <f>M6/$M$15</f>
        <v>9.11854103343465E-3</v>
      </c>
      <c r="O6" s="316">
        <v>3</v>
      </c>
      <c r="P6" s="444">
        <f>O6/$S$15</f>
        <v>8.7463556851311956E-3</v>
      </c>
      <c r="Q6" s="318">
        <v>2</v>
      </c>
      <c r="R6" s="346">
        <f>Q6/$S$15</f>
        <v>5.8309037900874635E-3</v>
      </c>
      <c r="S6" s="316">
        <v>5</v>
      </c>
      <c r="T6" s="346">
        <f>S6/$S$15</f>
        <v>1.4577259475218658E-2</v>
      </c>
      <c r="U6" s="382">
        <v>5</v>
      </c>
      <c r="V6" s="385">
        <f>U6/$Y$15</f>
        <v>1.5060240963855422E-2</v>
      </c>
      <c r="W6" s="384">
        <v>7</v>
      </c>
      <c r="X6" s="385">
        <f>W6/$Y$15</f>
        <v>2.1084337349397589E-2</v>
      </c>
      <c r="Y6" s="384">
        <v>12</v>
      </c>
      <c r="Z6" s="385">
        <f>(Y6)/$Y$15</f>
        <v>3.614457831325301E-2</v>
      </c>
    </row>
    <row r="7" spans="1:26" x14ac:dyDescent="0.2">
      <c r="A7" s="764" t="s">
        <v>391</v>
      </c>
      <c r="B7" s="313" t="s">
        <v>393</v>
      </c>
      <c r="C7" s="317"/>
      <c r="D7" s="351"/>
      <c r="E7" s="317">
        <v>2</v>
      </c>
      <c r="F7" s="349">
        <f t="shared" ref="F7:F15" si="0">E7/$G$15</f>
        <v>6.0975609756097563E-3</v>
      </c>
      <c r="G7" s="317">
        <v>2</v>
      </c>
      <c r="H7" s="347">
        <f t="shared" ref="H7:H14" si="1">G7/$G$15</f>
        <v>6.0975609756097563E-3</v>
      </c>
      <c r="I7" s="386"/>
      <c r="J7" s="383"/>
      <c r="K7" s="386">
        <v>1</v>
      </c>
      <c r="L7" s="387">
        <f t="shared" ref="L7:L14" si="2">K7/$M$15</f>
        <v>3.0395136778115501E-3</v>
      </c>
      <c r="M7" s="386">
        <v>1</v>
      </c>
      <c r="N7" s="387">
        <f t="shared" ref="N7:N15" si="3">M7/$M$15</f>
        <v>3.0395136778115501E-3</v>
      </c>
      <c r="O7" s="317"/>
      <c r="P7" s="444">
        <f t="shared" ref="P7:P15" si="4">O7/$S$15</f>
        <v>0</v>
      </c>
      <c r="Q7" s="317">
        <v>5</v>
      </c>
      <c r="R7" s="347">
        <f t="shared" ref="R7:R15" si="5">Q7/$S$15</f>
        <v>1.4577259475218658E-2</v>
      </c>
      <c r="S7" s="317">
        <v>5</v>
      </c>
      <c r="T7" s="347">
        <f t="shared" ref="T7:T15" si="6">S7/$S$15</f>
        <v>1.4577259475218658E-2</v>
      </c>
      <c r="U7" s="386">
        <v>2</v>
      </c>
      <c r="V7" s="387">
        <f t="shared" ref="V7:V15" si="7">U7/$Y$15</f>
        <v>6.024096385542169E-3</v>
      </c>
      <c r="W7" s="386">
        <v>8</v>
      </c>
      <c r="X7" s="387">
        <f t="shared" ref="X7:X15" si="8">W7/$Y$15</f>
        <v>2.4096385542168676E-2</v>
      </c>
      <c r="Y7" s="386">
        <v>10</v>
      </c>
      <c r="Z7" s="387">
        <f t="shared" ref="Z7:Z14" si="9">(Y7)/$Y$15</f>
        <v>3.0120481927710843E-2</v>
      </c>
    </row>
    <row r="8" spans="1:26" x14ac:dyDescent="0.2">
      <c r="A8" s="764" t="s">
        <v>391</v>
      </c>
      <c r="B8" s="313" t="s">
        <v>392</v>
      </c>
      <c r="C8" s="317">
        <v>8</v>
      </c>
      <c r="D8" s="351">
        <f t="shared" ref="D8:D14" si="10">C8/$G$15</f>
        <v>2.4390243902439025E-2</v>
      </c>
      <c r="E8" s="317">
        <v>24</v>
      </c>
      <c r="F8" s="349">
        <f t="shared" si="0"/>
        <v>7.3170731707317069E-2</v>
      </c>
      <c r="G8" s="317">
        <v>32</v>
      </c>
      <c r="H8" s="347">
        <f t="shared" si="1"/>
        <v>9.7560975609756101E-2</v>
      </c>
      <c r="I8" s="386">
        <v>7</v>
      </c>
      <c r="J8" s="383">
        <f t="shared" ref="J8:J14" si="11">I8/$M$15</f>
        <v>2.1276595744680851E-2</v>
      </c>
      <c r="K8" s="386">
        <v>30</v>
      </c>
      <c r="L8" s="387">
        <f t="shared" si="2"/>
        <v>9.1185410334346503E-2</v>
      </c>
      <c r="M8" s="386">
        <v>37</v>
      </c>
      <c r="N8" s="387">
        <f t="shared" si="3"/>
        <v>0.11246200607902736</v>
      </c>
      <c r="O8" s="317">
        <v>9</v>
      </c>
      <c r="P8" s="444">
        <f t="shared" si="4"/>
        <v>2.6239067055393587E-2</v>
      </c>
      <c r="Q8" s="317">
        <v>34</v>
      </c>
      <c r="R8" s="347">
        <f t="shared" si="5"/>
        <v>9.9125364431486881E-2</v>
      </c>
      <c r="S8" s="317">
        <v>43</v>
      </c>
      <c r="T8" s="347">
        <f t="shared" si="6"/>
        <v>0.12536443148688048</v>
      </c>
      <c r="U8" s="386">
        <v>8</v>
      </c>
      <c r="V8" s="387">
        <f t="shared" si="7"/>
        <v>2.4096385542168676E-2</v>
      </c>
      <c r="W8" s="386">
        <v>26</v>
      </c>
      <c r="X8" s="387">
        <f t="shared" si="8"/>
        <v>7.8313253012048195E-2</v>
      </c>
      <c r="Y8" s="386">
        <v>34</v>
      </c>
      <c r="Z8" s="387">
        <f t="shared" si="9"/>
        <v>0.10240963855421686</v>
      </c>
    </row>
    <row r="9" spans="1:26" x14ac:dyDescent="0.2">
      <c r="A9" s="764" t="s">
        <v>391</v>
      </c>
      <c r="B9" s="313" t="s">
        <v>665</v>
      </c>
      <c r="C9" s="317">
        <v>23</v>
      </c>
      <c r="D9" s="351">
        <f t="shared" si="10"/>
        <v>7.0121951219512202E-2</v>
      </c>
      <c r="E9" s="317">
        <v>77</v>
      </c>
      <c r="F9" s="349">
        <f t="shared" si="0"/>
        <v>0.2347560975609756</v>
      </c>
      <c r="G9" s="317">
        <v>100</v>
      </c>
      <c r="H9" s="347">
        <f t="shared" si="1"/>
        <v>0.3048780487804878</v>
      </c>
      <c r="I9" s="386">
        <v>20</v>
      </c>
      <c r="J9" s="383">
        <f t="shared" si="11"/>
        <v>6.0790273556231005E-2</v>
      </c>
      <c r="K9" s="386">
        <v>83</v>
      </c>
      <c r="L9" s="387">
        <f t="shared" si="2"/>
        <v>0.25227963525835867</v>
      </c>
      <c r="M9" s="386">
        <v>103</v>
      </c>
      <c r="N9" s="387">
        <f t="shared" si="3"/>
        <v>0.31306990881458968</v>
      </c>
      <c r="O9" s="317">
        <v>19</v>
      </c>
      <c r="P9" s="444">
        <f t="shared" si="4"/>
        <v>5.5393586005830907E-2</v>
      </c>
      <c r="Q9" s="317">
        <v>86</v>
      </c>
      <c r="R9" s="347">
        <f t="shared" si="5"/>
        <v>0.25072886297376096</v>
      </c>
      <c r="S9" s="317">
        <v>105</v>
      </c>
      <c r="T9" s="347">
        <f t="shared" si="6"/>
        <v>0.30612244897959184</v>
      </c>
      <c r="U9" s="386">
        <v>16</v>
      </c>
      <c r="V9" s="387">
        <f t="shared" si="7"/>
        <v>4.8192771084337352E-2</v>
      </c>
      <c r="W9" s="386">
        <v>84</v>
      </c>
      <c r="X9" s="387">
        <f t="shared" si="8"/>
        <v>0.25301204819277107</v>
      </c>
      <c r="Y9" s="386">
        <v>100</v>
      </c>
      <c r="Z9" s="387">
        <f t="shared" si="9"/>
        <v>0.30120481927710846</v>
      </c>
    </row>
    <row r="10" spans="1:26" x14ac:dyDescent="0.2">
      <c r="A10" s="764" t="s">
        <v>391</v>
      </c>
      <c r="B10" s="313" t="s">
        <v>395</v>
      </c>
      <c r="C10" s="317">
        <v>3</v>
      </c>
      <c r="D10" s="351">
        <f t="shared" si="10"/>
        <v>9.1463414634146336E-3</v>
      </c>
      <c r="E10" s="317">
        <v>11</v>
      </c>
      <c r="F10" s="349">
        <f t="shared" si="0"/>
        <v>3.3536585365853661E-2</v>
      </c>
      <c r="G10" s="317">
        <v>14</v>
      </c>
      <c r="H10" s="347">
        <f t="shared" si="1"/>
        <v>4.2682926829268296E-2</v>
      </c>
      <c r="I10" s="386">
        <v>2</v>
      </c>
      <c r="J10" s="383">
        <f t="shared" si="11"/>
        <v>6.0790273556231003E-3</v>
      </c>
      <c r="K10" s="386">
        <v>14</v>
      </c>
      <c r="L10" s="387">
        <f t="shared" si="2"/>
        <v>4.2553191489361701E-2</v>
      </c>
      <c r="M10" s="386">
        <v>16</v>
      </c>
      <c r="N10" s="387">
        <f t="shared" si="3"/>
        <v>4.8632218844984802E-2</v>
      </c>
      <c r="O10" s="317">
        <v>1</v>
      </c>
      <c r="P10" s="444">
        <f t="shared" si="4"/>
        <v>2.9154518950437317E-3</v>
      </c>
      <c r="Q10" s="317">
        <v>15</v>
      </c>
      <c r="R10" s="347">
        <f t="shared" si="5"/>
        <v>4.3731778425655975E-2</v>
      </c>
      <c r="S10" s="317">
        <v>16</v>
      </c>
      <c r="T10" s="347">
        <f t="shared" si="6"/>
        <v>4.6647230320699708E-2</v>
      </c>
      <c r="U10" s="386">
        <v>4</v>
      </c>
      <c r="V10" s="387">
        <f t="shared" si="7"/>
        <v>1.2048192771084338E-2</v>
      </c>
      <c r="W10" s="386">
        <v>24</v>
      </c>
      <c r="X10" s="387">
        <f t="shared" si="8"/>
        <v>7.2289156626506021E-2</v>
      </c>
      <c r="Y10" s="386">
        <v>28</v>
      </c>
      <c r="Z10" s="387">
        <f t="shared" si="9"/>
        <v>8.4337349397590355E-2</v>
      </c>
    </row>
    <row r="11" spans="1:26" x14ac:dyDescent="0.2">
      <c r="A11" s="764" t="s">
        <v>391</v>
      </c>
      <c r="B11" s="313" t="s">
        <v>397</v>
      </c>
      <c r="C11" s="317"/>
      <c r="D11" s="351"/>
      <c r="E11" s="317">
        <v>1</v>
      </c>
      <c r="F11" s="349">
        <f t="shared" si="0"/>
        <v>3.0487804878048782E-3</v>
      </c>
      <c r="G11" s="317">
        <v>1</v>
      </c>
      <c r="H11" s="347">
        <f t="shared" si="1"/>
        <v>3.0487804878048782E-3</v>
      </c>
      <c r="I11" s="386"/>
      <c r="J11" s="383"/>
      <c r="K11" s="386"/>
      <c r="L11" s="387"/>
      <c r="M11" s="386"/>
      <c r="N11" s="387"/>
      <c r="O11" s="317"/>
      <c r="P11" s="444"/>
      <c r="Q11" s="317">
        <v>1</v>
      </c>
      <c r="R11" s="347">
        <f t="shared" si="5"/>
        <v>2.9154518950437317E-3</v>
      </c>
      <c r="S11" s="317">
        <v>1</v>
      </c>
      <c r="T11" s="347">
        <f t="shared" si="6"/>
        <v>2.9154518950437317E-3</v>
      </c>
      <c r="U11" s="386"/>
      <c r="V11" s="387"/>
      <c r="W11" s="386"/>
      <c r="X11" s="387"/>
      <c r="Y11" s="386"/>
      <c r="Z11" s="387"/>
    </row>
    <row r="12" spans="1:26" x14ac:dyDescent="0.2">
      <c r="A12" s="764" t="s">
        <v>391</v>
      </c>
      <c r="B12" s="313" t="s">
        <v>396</v>
      </c>
      <c r="C12" s="317">
        <v>37</v>
      </c>
      <c r="D12" s="351">
        <f t="shared" si="10"/>
        <v>0.11280487804878049</v>
      </c>
      <c r="E12" s="317">
        <v>115</v>
      </c>
      <c r="F12" s="349">
        <f t="shared" si="0"/>
        <v>0.35060975609756095</v>
      </c>
      <c r="G12" s="317">
        <v>152</v>
      </c>
      <c r="H12" s="347">
        <f t="shared" si="1"/>
        <v>0.46341463414634149</v>
      </c>
      <c r="I12" s="386">
        <v>37</v>
      </c>
      <c r="J12" s="383">
        <f t="shared" si="11"/>
        <v>0.11246200607902736</v>
      </c>
      <c r="K12" s="386">
        <v>116</v>
      </c>
      <c r="L12" s="387">
        <f t="shared" si="2"/>
        <v>0.35258358662613981</v>
      </c>
      <c r="M12" s="386">
        <v>153</v>
      </c>
      <c r="N12" s="387">
        <f t="shared" si="3"/>
        <v>0.46504559270516715</v>
      </c>
      <c r="O12" s="317">
        <v>34</v>
      </c>
      <c r="P12" s="444">
        <f t="shared" si="4"/>
        <v>9.9125364431486881E-2</v>
      </c>
      <c r="Q12" s="317">
        <v>119</v>
      </c>
      <c r="R12" s="347">
        <f t="shared" si="5"/>
        <v>0.34693877551020408</v>
      </c>
      <c r="S12" s="317">
        <v>153</v>
      </c>
      <c r="T12" s="347">
        <f t="shared" si="6"/>
        <v>0.44606413994169097</v>
      </c>
      <c r="U12" s="386">
        <v>34</v>
      </c>
      <c r="V12" s="387">
        <f t="shared" si="7"/>
        <v>0.10240963855421686</v>
      </c>
      <c r="W12" s="386">
        <v>101</v>
      </c>
      <c r="X12" s="387">
        <f t="shared" si="8"/>
        <v>0.30421686746987953</v>
      </c>
      <c r="Y12" s="386">
        <v>135</v>
      </c>
      <c r="Z12" s="387">
        <f t="shared" si="9"/>
        <v>0.40662650602409639</v>
      </c>
    </row>
    <row r="13" spans="1:26" x14ac:dyDescent="0.2">
      <c r="A13" s="764" t="s">
        <v>391</v>
      </c>
      <c r="B13" s="313" t="s">
        <v>399</v>
      </c>
      <c r="C13" s="317">
        <v>1</v>
      </c>
      <c r="D13" s="351">
        <f t="shared" si="10"/>
        <v>3.0487804878048782E-3</v>
      </c>
      <c r="E13" s="317">
        <v>10</v>
      </c>
      <c r="F13" s="349">
        <f t="shared" si="0"/>
        <v>3.048780487804878E-2</v>
      </c>
      <c r="G13" s="317">
        <v>11</v>
      </c>
      <c r="H13" s="347">
        <f t="shared" si="1"/>
        <v>3.3536585365853661E-2</v>
      </c>
      <c r="I13" s="386">
        <v>1</v>
      </c>
      <c r="J13" s="383">
        <f t="shared" si="11"/>
        <v>3.0395136778115501E-3</v>
      </c>
      <c r="K13" s="386">
        <v>11</v>
      </c>
      <c r="L13" s="387">
        <f t="shared" si="2"/>
        <v>3.3434650455927049E-2</v>
      </c>
      <c r="M13" s="386">
        <v>12</v>
      </c>
      <c r="N13" s="387">
        <f t="shared" si="3"/>
        <v>3.64741641337386E-2</v>
      </c>
      <c r="O13" s="317">
        <v>1</v>
      </c>
      <c r="P13" s="444">
        <f t="shared" si="4"/>
        <v>2.9154518950437317E-3</v>
      </c>
      <c r="Q13" s="317">
        <v>10</v>
      </c>
      <c r="R13" s="347">
        <f t="shared" si="5"/>
        <v>2.9154518950437316E-2</v>
      </c>
      <c r="S13" s="317">
        <v>11</v>
      </c>
      <c r="T13" s="347">
        <f t="shared" si="6"/>
        <v>3.2069970845481049E-2</v>
      </c>
      <c r="U13" s="386">
        <v>1</v>
      </c>
      <c r="V13" s="387">
        <f t="shared" si="7"/>
        <v>3.0120481927710845E-3</v>
      </c>
      <c r="W13" s="386">
        <v>9</v>
      </c>
      <c r="X13" s="387">
        <f t="shared" si="8"/>
        <v>2.710843373493976E-2</v>
      </c>
      <c r="Y13" s="386">
        <v>10</v>
      </c>
      <c r="Z13" s="387">
        <f t="shared" si="9"/>
        <v>3.0120481927710843E-2</v>
      </c>
    </row>
    <row r="14" spans="1:26" x14ac:dyDescent="0.2">
      <c r="A14" s="764" t="s">
        <v>391</v>
      </c>
      <c r="B14" s="313" t="s">
        <v>398</v>
      </c>
      <c r="C14" s="317">
        <v>2</v>
      </c>
      <c r="D14" s="351">
        <f t="shared" si="10"/>
        <v>6.0975609756097563E-3</v>
      </c>
      <c r="E14" s="317">
        <v>4</v>
      </c>
      <c r="F14" s="349">
        <f t="shared" si="0"/>
        <v>1.2195121951219513E-2</v>
      </c>
      <c r="G14" s="317">
        <v>6</v>
      </c>
      <c r="H14" s="347">
        <f t="shared" si="1"/>
        <v>1.8292682926829267E-2</v>
      </c>
      <c r="I14" s="386">
        <v>1</v>
      </c>
      <c r="J14" s="383">
        <f t="shared" si="11"/>
        <v>3.0395136778115501E-3</v>
      </c>
      <c r="K14" s="386">
        <v>3</v>
      </c>
      <c r="L14" s="387">
        <f t="shared" si="2"/>
        <v>9.11854103343465E-3</v>
      </c>
      <c r="M14" s="386">
        <v>4</v>
      </c>
      <c r="N14" s="387">
        <f t="shared" si="3"/>
        <v>1.2158054711246201E-2</v>
      </c>
      <c r="O14" s="317">
        <v>1</v>
      </c>
      <c r="P14" s="444">
        <f t="shared" si="4"/>
        <v>2.9154518950437317E-3</v>
      </c>
      <c r="Q14" s="317">
        <v>3</v>
      </c>
      <c r="R14" s="347">
        <f t="shared" si="5"/>
        <v>8.7463556851311956E-3</v>
      </c>
      <c r="S14" s="317">
        <v>4</v>
      </c>
      <c r="T14" s="347">
        <f t="shared" si="6"/>
        <v>1.1661807580174927E-2</v>
      </c>
      <c r="U14" s="386"/>
      <c r="V14" s="387"/>
      <c r="W14" s="386">
        <v>3</v>
      </c>
      <c r="X14" s="387">
        <f t="shared" si="8"/>
        <v>9.0361445783132526E-3</v>
      </c>
      <c r="Y14" s="386">
        <v>3</v>
      </c>
      <c r="Z14" s="387">
        <f t="shared" si="9"/>
        <v>9.0361445783132526E-3</v>
      </c>
    </row>
    <row r="15" spans="1:26" ht="15.75" thickBot="1" x14ac:dyDescent="0.3">
      <c r="A15" s="765" t="s">
        <v>391</v>
      </c>
      <c r="B15" s="324" t="s">
        <v>320</v>
      </c>
      <c r="C15" s="325">
        <f>SUM(C6:C14)</f>
        <v>77</v>
      </c>
      <c r="D15" s="348">
        <f>C15/$G$15</f>
        <v>0.2347560975609756</v>
      </c>
      <c r="E15" s="325">
        <v>251</v>
      </c>
      <c r="F15" s="350">
        <f t="shared" si="0"/>
        <v>0.7652439024390244</v>
      </c>
      <c r="G15" s="325">
        <v>328</v>
      </c>
      <c r="H15" s="348">
        <f>G15/$G$15</f>
        <v>1</v>
      </c>
      <c r="I15" s="327">
        <v>70</v>
      </c>
      <c r="J15" s="345">
        <f>I15/$M$15</f>
        <v>0.21276595744680851</v>
      </c>
      <c r="K15" s="327">
        <v>259</v>
      </c>
      <c r="L15" s="344">
        <f>K15/$M$15</f>
        <v>0.78723404255319152</v>
      </c>
      <c r="M15" s="327">
        <v>329</v>
      </c>
      <c r="N15" s="344">
        <f t="shared" si="3"/>
        <v>1</v>
      </c>
      <c r="O15" s="325">
        <v>68</v>
      </c>
      <c r="P15" s="348">
        <f t="shared" si="4"/>
        <v>0.19825072886297376</v>
      </c>
      <c r="Q15" s="325">
        <v>275</v>
      </c>
      <c r="R15" s="348">
        <f t="shared" si="5"/>
        <v>0.80174927113702621</v>
      </c>
      <c r="S15" s="325">
        <v>343</v>
      </c>
      <c r="T15" s="348">
        <f t="shared" si="6"/>
        <v>1</v>
      </c>
      <c r="U15" s="327">
        <v>70</v>
      </c>
      <c r="V15" s="344">
        <f t="shared" si="7"/>
        <v>0.21084337349397592</v>
      </c>
      <c r="W15" s="327">
        <v>262</v>
      </c>
      <c r="X15" s="344">
        <f t="shared" si="8"/>
        <v>0.78915662650602414</v>
      </c>
      <c r="Y15" s="327">
        <v>332</v>
      </c>
      <c r="Z15" s="344">
        <f>Y15/$Y$15</f>
        <v>1</v>
      </c>
    </row>
    <row r="16" spans="1:26" ht="15" customHeight="1" x14ac:dyDescent="0.2">
      <c r="A16" s="763" t="s">
        <v>666</v>
      </c>
      <c r="B16" s="312" t="s">
        <v>394</v>
      </c>
      <c r="C16" s="332"/>
      <c r="D16" s="333"/>
      <c r="E16" s="334"/>
      <c r="F16" s="335"/>
      <c r="G16" s="336"/>
      <c r="H16" s="335"/>
      <c r="I16" s="384"/>
      <c r="J16" s="388"/>
      <c r="K16" s="384"/>
      <c r="L16" s="388"/>
      <c r="M16" s="384"/>
      <c r="N16" s="388"/>
      <c r="O16" s="332"/>
      <c r="P16" s="333"/>
      <c r="Q16" s="334">
        <v>1</v>
      </c>
      <c r="R16" s="362">
        <f>Q16/$S$23</f>
        <v>2.0408163265306121E-2</v>
      </c>
      <c r="S16" s="334">
        <v>1</v>
      </c>
      <c r="T16" s="346">
        <f>S16/$S$23</f>
        <v>2.0408163265306121E-2</v>
      </c>
      <c r="U16" s="369">
        <v>1</v>
      </c>
      <c r="V16" s="370">
        <f>U16/$Y$23</f>
        <v>1.7241379310344827E-2</v>
      </c>
      <c r="W16" s="371">
        <v>1</v>
      </c>
      <c r="X16" s="372">
        <f>W16/$Y$23</f>
        <v>1.7241379310344827E-2</v>
      </c>
      <c r="Y16" s="371">
        <v>2</v>
      </c>
      <c r="Z16" s="342">
        <f>Y16/$Y$23</f>
        <v>3.4482758620689655E-2</v>
      </c>
    </row>
    <row r="17" spans="1:26" ht="15" customHeight="1" x14ac:dyDescent="0.2">
      <c r="A17" s="764"/>
      <c r="B17" s="313" t="s">
        <v>393</v>
      </c>
      <c r="C17" s="337">
        <v>2</v>
      </c>
      <c r="D17" s="352">
        <f>C17/$G$23</f>
        <v>9.0909090909090912E-2</v>
      </c>
      <c r="E17" s="337"/>
      <c r="F17" s="338"/>
      <c r="G17" s="339">
        <v>2</v>
      </c>
      <c r="H17" s="352">
        <f>G17/$G$23</f>
        <v>9.0909090909090912E-2</v>
      </c>
      <c r="I17" s="386">
        <v>1</v>
      </c>
      <c r="J17" s="387">
        <f>I17/$M$23</f>
        <v>2.7777777777777776E-2</v>
      </c>
      <c r="K17" s="386">
        <v>1</v>
      </c>
      <c r="L17" s="389">
        <f>K17/$M$23</f>
        <v>2.7777777777777776E-2</v>
      </c>
      <c r="M17" s="386">
        <v>2</v>
      </c>
      <c r="N17" s="389">
        <f>M17/$M$23</f>
        <v>5.5555555555555552E-2</v>
      </c>
      <c r="O17" s="337">
        <v>2</v>
      </c>
      <c r="P17" s="341">
        <f>O17/$S$23</f>
        <v>4.0816326530612242E-2</v>
      </c>
      <c r="Q17" s="337">
        <v>3</v>
      </c>
      <c r="R17" s="352">
        <f t="shared" ref="R17:R23" si="12">Q17/$S$23</f>
        <v>6.1224489795918366E-2</v>
      </c>
      <c r="S17" s="337">
        <v>5</v>
      </c>
      <c r="T17" s="347">
        <f t="shared" ref="T17:T23" si="13">S17/$S$23</f>
        <v>0.10204081632653061</v>
      </c>
      <c r="U17" s="373">
        <v>1</v>
      </c>
      <c r="V17" s="370">
        <f t="shared" ref="V17:V23" si="14">U17/$Y$23</f>
        <v>1.7241379310344827E-2</v>
      </c>
      <c r="W17" s="373">
        <v>3</v>
      </c>
      <c r="X17" s="372">
        <f t="shared" ref="X17:X23" si="15">W17/$Y$23</f>
        <v>5.1724137931034482E-2</v>
      </c>
      <c r="Y17" s="373">
        <v>4</v>
      </c>
      <c r="Z17" s="343">
        <f t="shared" ref="Z17:Z23" si="16">Y17/$Y$23</f>
        <v>6.8965517241379309E-2</v>
      </c>
    </row>
    <row r="18" spans="1:26" ht="15" customHeight="1" x14ac:dyDescent="0.2">
      <c r="A18" s="764"/>
      <c r="B18" s="313" t="s">
        <v>392</v>
      </c>
      <c r="C18" s="337"/>
      <c r="D18" s="352"/>
      <c r="E18" s="337">
        <v>6</v>
      </c>
      <c r="F18" s="352">
        <f>E18/$G$23</f>
        <v>0.27272727272727271</v>
      </c>
      <c r="G18" s="339">
        <v>6</v>
      </c>
      <c r="H18" s="352">
        <f t="shared" ref="H18:H23" si="17">G18/$G$23</f>
        <v>0.27272727272727271</v>
      </c>
      <c r="I18" s="386">
        <v>1</v>
      </c>
      <c r="J18" s="387">
        <f t="shared" ref="J18:J23" si="18">I18/$M$23</f>
        <v>2.7777777777777776E-2</v>
      </c>
      <c r="K18" s="386">
        <v>6</v>
      </c>
      <c r="L18" s="389">
        <f t="shared" ref="L18:L23" si="19">K18/$M$23</f>
        <v>0.16666666666666666</v>
      </c>
      <c r="M18" s="386">
        <v>7</v>
      </c>
      <c r="N18" s="389">
        <f t="shared" ref="N18:N23" si="20">M18/$M$23</f>
        <v>0.19444444444444445</v>
      </c>
      <c r="O18" s="337">
        <v>1</v>
      </c>
      <c r="P18" s="341">
        <f t="shared" ref="P18:P23" si="21">O18/$S$23</f>
        <v>2.0408163265306121E-2</v>
      </c>
      <c r="Q18" s="337">
        <v>9</v>
      </c>
      <c r="R18" s="352">
        <f t="shared" si="12"/>
        <v>0.18367346938775511</v>
      </c>
      <c r="S18" s="337">
        <v>10</v>
      </c>
      <c r="T18" s="347">
        <f t="shared" si="13"/>
        <v>0.20408163265306123</v>
      </c>
      <c r="U18" s="373"/>
      <c r="V18" s="370"/>
      <c r="W18" s="373">
        <v>13</v>
      </c>
      <c r="X18" s="372">
        <f t="shared" si="15"/>
        <v>0.22413793103448276</v>
      </c>
      <c r="Y18" s="373">
        <v>13</v>
      </c>
      <c r="Z18" s="343">
        <f t="shared" si="16"/>
        <v>0.22413793103448276</v>
      </c>
    </row>
    <row r="19" spans="1:26" ht="15" customHeight="1" x14ac:dyDescent="0.2">
      <c r="A19" s="764"/>
      <c r="B19" s="313" t="s">
        <v>395</v>
      </c>
      <c r="C19" s="337">
        <v>1</v>
      </c>
      <c r="D19" s="352">
        <f t="shared" ref="D19:D23" si="22">C19/$G$23</f>
        <v>4.5454545454545456E-2</v>
      </c>
      <c r="E19" s="337"/>
      <c r="F19" s="352"/>
      <c r="G19" s="339">
        <v>1</v>
      </c>
      <c r="H19" s="352">
        <f t="shared" si="17"/>
        <v>4.5454545454545456E-2</v>
      </c>
      <c r="I19" s="386">
        <v>1</v>
      </c>
      <c r="J19" s="387">
        <f t="shared" si="18"/>
        <v>2.7777777777777776E-2</v>
      </c>
      <c r="K19" s="386">
        <v>2</v>
      </c>
      <c r="L19" s="389">
        <f t="shared" si="19"/>
        <v>5.5555555555555552E-2</v>
      </c>
      <c r="M19" s="386">
        <v>3</v>
      </c>
      <c r="N19" s="389">
        <f t="shared" si="20"/>
        <v>8.3333333333333329E-2</v>
      </c>
      <c r="O19" s="337"/>
      <c r="P19" s="341"/>
      <c r="Q19" s="337">
        <v>4</v>
      </c>
      <c r="R19" s="352">
        <f t="shared" si="12"/>
        <v>8.1632653061224483E-2</v>
      </c>
      <c r="S19" s="337">
        <v>4</v>
      </c>
      <c r="T19" s="347">
        <f t="shared" si="13"/>
        <v>8.1632653061224483E-2</v>
      </c>
      <c r="U19" s="373">
        <v>2</v>
      </c>
      <c r="V19" s="370">
        <f t="shared" si="14"/>
        <v>3.4482758620689655E-2</v>
      </c>
      <c r="W19" s="373">
        <v>6</v>
      </c>
      <c r="X19" s="372">
        <f t="shared" si="15"/>
        <v>0.10344827586206896</v>
      </c>
      <c r="Y19" s="373">
        <v>8</v>
      </c>
      <c r="Z19" s="343">
        <f t="shared" si="16"/>
        <v>0.13793103448275862</v>
      </c>
    </row>
    <row r="20" spans="1:26" ht="15" customHeight="1" x14ac:dyDescent="0.2">
      <c r="A20" s="764"/>
      <c r="B20" s="313" t="s">
        <v>397</v>
      </c>
      <c r="C20" s="337">
        <v>4</v>
      </c>
      <c r="D20" s="352">
        <f t="shared" si="22"/>
        <v>0.18181818181818182</v>
      </c>
      <c r="E20" s="337">
        <v>9</v>
      </c>
      <c r="F20" s="352">
        <f t="shared" ref="F20:F23" si="23">E20/$G$23</f>
        <v>0.40909090909090912</v>
      </c>
      <c r="G20" s="339">
        <v>13</v>
      </c>
      <c r="H20" s="352">
        <f t="shared" si="17"/>
        <v>0.59090909090909094</v>
      </c>
      <c r="I20" s="386">
        <v>7</v>
      </c>
      <c r="J20" s="387">
        <f t="shared" si="18"/>
        <v>0.19444444444444445</v>
      </c>
      <c r="K20" s="386">
        <v>15</v>
      </c>
      <c r="L20" s="389">
        <f t="shared" si="19"/>
        <v>0.41666666666666669</v>
      </c>
      <c r="M20" s="386">
        <v>22</v>
      </c>
      <c r="N20" s="389">
        <f t="shared" si="20"/>
        <v>0.61111111111111116</v>
      </c>
      <c r="O20" s="337">
        <v>8</v>
      </c>
      <c r="P20" s="341">
        <f t="shared" si="21"/>
        <v>0.16326530612244897</v>
      </c>
      <c r="Q20" s="337">
        <v>20</v>
      </c>
      <c r="R20" s="352">
        <f t="shared" si="12"/>
        <v>0.40816326530612246</v>
      </c>
      <c r="S20" s="337">
        <v>28</v>
      </c>
      <c r="T20" s="347">
        <f t="shared" si="13"/>
        <v>0.5714285714285714</v>
      </c>
      <c r="U20" s="373">
        <v>8</v>
      </c>
      <c r="V20" s="370">
        <f t="shared" si="14"/>
        <v>0.13793103448275862</v>
      </c>
      <c r="W20" s="373">
        <v>22</v>
      </c>
      <c r="X20" s="372">
        <f t="shared" si="15"/>
        <v>0.37931034482758619</v>
      </c>
      <c r="Y20" s="373">
        <v>30</v>
      </c>
      <c r="Z20" s="343">
        <f t="shared" si="16"/>
        <v>0.51724137931034486</v>
      </c>
    </row>
    <row r="21" spans="1:26" ht="15" customHeight="1" x14ac:dyDescent="0.2">
      <c r="A21" s="764"/>
      <c r="B21" s="313" t="s">
        <v>396</v>
      </c>
      <c r="C21" s="337"/>
      <c r="D21" s="352"/>
      <c r="E21" s="337"/>
      <c r="F21" s="352"/>
      <c r="G21" s="339"/>
      <c r="H21" s="352"/>
      <c r="I21" s="386"/>
      <c r="J21" s="387"/>
      <c r="K21" s="386">
        <v>1</v>
      </c>
      <c r="L21" s="389">
        <f t="shared" si="19"/>
        <v>2.7777777777777776E-2</v>
      </c>
      <c r="M21" s="386">
        <v>1</v>
      </c>
      <c r="N21" s="389">
        <f t="shared" si="20"/>
        <v>2.7777777777777776E-2</v>
      </c>
      <c r="O21" s="337"/>
      <c r="P21" s="341"/>
      <c r="Q21" s="337"/>
      <c r="R21" s="352">
        <f t="shared" si="12"/>
        <v>0</v>
      </c>
      <c r="S21" s="337"/>
      <c r="T21" s="347"/>
      <c r="U21" s="373"/>
      <c r="V21" s="370"/>
      <c r="W21" s="373"/>
      <c r="X21" s="372"/>
      <c r="Y21" s="373"/>
      <c r="Z21" s="343"/>
    </row>
    <row r="22" spans="1:26" ht="15" customHeight="1" x14ac:dyDescent="0.2">
      <c r="A22" s="764"/>
      <c r="B22" s="313" t="s">
        <v>398</v>
      </c>
      <c r="C22" s="337"/>
      <c r="D22" s="352"/>
      <c r="E22" s="337"/>
      <c r="F22" s="352"/>
      <c r="G22" s="339"/>
      <c r="H22" s="352"/>
      <c r="I22" s="386"/>
      <c r="J22" s="387"/>
      <c r="K22" s="386">
        <v>1</v>
      </c>
      <c r="L22" s="389">
        <f t="shared" si="19"/>
        <v>2.7777777777777776E-2</v>
      </c>
      <c r="M22" s="386">
        <v>1</v>
      </c>
      <c r="N22" s="389">
        <f t="shared" si="20"/>
        <v>2.7777777777777776E-2</v>
      </c>
      <c r="O22" s="337"/>
      <c r="P22" s="341"/>
      <c r="Q22" s="337">
        <v>1</v>
      </c>
      <c r="R22" s="352">
        <f t="shared" si="12"/>
        <v>2.0408163265306121E-2</v>
      </c>
      <c r="S22" s="337">
        <v>1</v>
      </c>
      <c r="T22" s="347">
        <f t="shared" si="13"/>
        <v>2.0408163265306121E-2</v>
      </c>
      <c r="U22" s="373"/>
      <c r="V22" s="370"/>
      <c r="W22" s="373">
        <v>1</v>
      </c>
      <c r="X22" s="372">
        <f t="shared" si="15"/>
        <v>1.7241379310344827E-2</v>
      </c>
      <c r="Y22" s="373">
        <v>1</v>
      </c>
      <c r="Z22" s="343">
        <f t="shared" si="16"/>
        <v>1.7241379310344827E-2</v>
      </c>
    </row>
    <row r="23" spans="1:26" ht="15" customHeight="1" thickBot="1" x14ac:dyDescent="0.25">
      <c r="A23" s="764"/>
      <c r="B23" s="381" t="s">
        <v>320</v>
      </c>
      <c r="C23" s="322">
        <v>7</v>
      </c>
      <c r="D23" s="356">
        <f t="shared" si="22"/>
        <v>0.31818181818181818</v>
      </c>
      <c r="E23" s="322">
        <v>15</v>
      </c>
      <c r="F23" s="353">
        <f t="shared" si="23"/>
        <v>0.68181818181818177</v>
      </c>
      <c r="G23" s="323">
        <f>SUM(G16:G22)</f>
        <v>22</v>
      </c>
      <c r="H23" s="353">
        <f t="shared" si="17"/>
        <v>1</v>
      </c>
      <c r="I23" s="340">
        <v>10</v>
      </c>
      <c r="J23" s="358">
        <f t="shared" si="18"/>
        <v>0.27777777777777779</v>
      </c>
      <c r="K23" s="340">
        <v>26</v>
      </c>
      <c r="L23" s="359">
        <f t="shared" si="19"/>
        <v>0.72222222222222221</v>
      </c>
      <c r="M23" s="340">
        <v>36</v>
      </c>
      <c r="N23" s="359">
        <f t="shared" si="20"/>
        <v>1</v>
      </c>
      <c r="O23" s="322">
        <v>11</v>
      </c>
      <c r="P23" s="361">
        <f t="shared" si="21"/>
        <v>0.22448979591836735</v>
      </c>
      <c r="Q23" s="322">
        <v>38</v>
      </c>
      <c r="R23" s="348">
        <f t="shared" si="12"/>
        <v>0.77551020408163263</v>
      </c>
      <c r="S23" s="364">
        <v>49</v>
      </c>
      <c r="T23" s="348">
        <f t="shared" si="13"/>
        <v>1</v>
      </c>
      <c r="U23" s="365">
        <v>12</v>
      </c>
      <c r="V23" s="366">
        <f t="shared" si="14"/>
        <v>0.20689655172413793</v>
      </c>
      <c r="W23" s="365">
        <v>46</v>
      </c>
      <c r="X23" s="367">
        <f t="shared" si="15"/>
        <v>0.7931034482758621</v>
      </c>
      <c r="Y23" s="365">
        <v>58</v>
      </c>
      <c r="Z23" s="368">
        <f t="shared" si="16"/>
        <v>1</v>
      </c>
    </row>
    <row r="24" spans="1:26" ht="15.75" thickBot="1" x14ac:dyDescent="0.3">
      <c r="A24" s="735" t="s">
        <v>667</v>
      </c>
      <c r="B24" s="736"/>
      <c r="C24" s="321">
        <f>C15+C23</f>
        <v>84</v>
      </c>
      <c r="D24" s="357">
        <f>C24/$G$24</f>
        <v>0.24</v>
      </c>
      <c r="E24" s="321">
        <f>E15+E23</f>
        <v>266</v>
      </c>
      <c r="F24" s="354">
        <f>E24/$G$24</f>
        <v>0.76</v>
      </c>
      <c r="G24" s="321">
        <f>G15+G23</f>
        <v>350</v>
      </c>
      <c r="H24" s="355">
        <f>G24/$G$24</f>
        <v>1</v>
      </c>
      <c r="I24" s="360">
        <f>I15+I23</f>
        <v>80</v>
      </c>
      <c r="J24" s="357">
        <f>I24/$M$24</f>
        <v>0.21917808219178081</v>
      </c>
      <c r="K24" s="321">
        <f>K15+K23</f>
        <v>285</v>
      </c>
      <c r="L24" s="354">
        <f>K24/$M$24</f>
        <v>0.78082191780821919</v>
      </c>
      <c r="M24" s="321">
        <f>M15+M23</f>
        <v>365</v>
      </c>
      <c r="N24" s="357">
        <f>M24/$M$24</f>
        <v>1</v>
      </c>
      <c r="O24" s="321">
        <f>O15+O23</f>
        <v>79</v>
      </c>
      <c r="P24" s="354">
        <f>O24/$S$24</f>
        <v>0.20153061224489796</v>
      </c>
      <c r="Q24" s="321">
        <f>Q15+Q23</f>
        <v>313</v>
      </c>
      <c r="R24" s="354">
        <f>Q24/S24</f>
        <v>0.79846938775510201</v>
      </c>
      <c r="S24" s="321">
        <f>S15+S23</f>
        <v>392</v>
      </c>
      <c r="T24" s="357">
        <f>S24/S24</f>
        <v>1</v>
      </c>
      <c r="U24" s="321">
        <f>U15+U23</f>
        <v>82</v>
      </c>
      <c r="V24" s="354">
        <f>U24/Y24</f>
        <v>0.21025641025641026</v>
      </c>
      <c r="W24" s="321">
        <f>W15+W23</f>
        <v>308</v>
      </c>
      <c r="X24" s="354">
        <f>W24/Y24</f>
        <v>0.78974358974358971</v>
      </c>
      <c r="Y24" s="321">
        <f>Y15+Y23</f>
        <v>390</v>
      </c>
      <c r="Z24" s="354">
        <f>Y24/Y24</f>
        <v>1</v>
      </c>
    </row>
    <row r="25" spans="1:26" ht="15.75" thickBot="1" x14ac:dyDescent="0.3">
      <c r="A25" s="309"/>
      <c r="B25" s="126"/>
      <c r="C25" s="311"/>
      <c r="D25" s="311"/>
      <c r="E25" s="311"/>
      <c r="F25" s="311"/>
      <c r="G25" s="311"/>
      <c r="H25" s="311"/>
      <c r="I25" s="311"/>
      <c r="J25" s="311"/>
      <c r="K25" s="311"/>
      <c r="L25" s="311"/>
      <c r="M25" s="311"/>
      <c r="N25" s="311"/>
      <c r="O25" s="311"/>
      <c r="P25" s="311"/>
      <c r="Q25" s="311"/>
      <c r="R25" s="311"/>
      <c r="S25" s="311"/>
      <c r="T25" s="311"/>
      <c r="U25" s="311"/>
      <c r="V25" s="311"/>
      <c r="W25" s="311"/>
      <c r="X25" s="311"/>
      <c r="Y25" s="311"/>
      <c r="Z25" s="311"/>
    </row>
    <row r="26" spans="1:26" ht="15.75" thickBot="1" x14ac:dyDescent="0.25">
      <c r="A26" s="309" t="s">
        <v>668</v>
      </c>
      <c r="B26" s="126"/>
      <c r="C26" s="769" t="s">
        <v>661</v>
      </c>
      <c r="D26" s="770"/>
      <c r="E26" s="770" t="s">
        <v>661</v>
      </c>
      <c r="F26" s="770"/>
      <c r="G26" s="770"/>
      <c r="H26" s="771" t="s">
        <v>661</v>
      </c>
      <c r="I26" s="737">
        <v>2020</v>
      </c>
      <c r="J26" s="738"/>
      <c r="K26" s="738" t="s">
        <v>662</v>
      </c>
      <c r="L26" s="738"/>
      <c r="M26" s="738"/>
      <c r="N26" s="739" t="s">
        <v>662</v>
      </c>
      <c r="O26" s="769" t="s">
        <v>663</v>
      </c>
      <c r="P26" s="770"/>
      <c r="Q26" s="770" t="s">
        <v>663</v>
      </c>
      <c r="R26" s="770"/>
      <c r="S26" s="770"/>
      <c r="T26" s="771" t="s">
        <v>663</v>
      </c>
      <c r="U26" s="737">
        <v>2022</v>
      </c>
      <c r="V26" s="738"/>
      <c r="W26" s="738" t="s">
        <v>664</v>
      </c>
      <c r="X26" s="738"/>
      <c r="Y26" s="738"/>
      <c r="Z26" s="739" t="s">
        <v>664</v>
      </c>
    </row>
    <row r="27" spans="1:26" ht="15" x14ac:dyDescent="0.2">
      <c r="A27" s="309"/>
      <c r="B27" s="126"/>
      <c r="C27" s="746" t="s">
        <v>388</v>
      </c>
      <c r="D27" s="747"/>
      <c r="E27" s="746" t="s">
        <v>389</v>
      </c>
      <c r="F27" s="748"/>
      <c r="G27" s="749" t="s">
        <v>390</v>
      </c>
      <c r="H27" s="750"/>
      <c r="I27" s="751" t="s">
        <v>388</v>
      </c>
      <c r="J27" s="752"/>
      <c r="K27" s="751" t="s">
        <v>389</v>
      </c>
      <c r="L27" s="752"/>
      <c r="M27" s="753" t="s">
        <v>390</v>
      </c>
      <c r="N27" s="754"/>
      <c r="O27" s="746" t="s">
        <v>388</v>
      </c>
      <c r="P27" s="747"/>
      <c r="Q27" s="746" t="s">
        <v>389</v>
      </c>
      <c r="R27" s="747"/>
      <c r="S27" s="755" t="s">
        <v>390</v>
      </c>
      <c r="T27" s="756"/>
      <c r="U27" s="751" t="s">
        <v>388</v>
      </c>
      <c r="V27" s="752"/>
      <c r="W27" s="751" t="s">
        <v>389</v>
      </c>
      <c r="X27" s="752"/>
      <c r="Y27" s="753" t="s">
        <v>390</v>
      </c>
      <c r="Z27" s="754"/>
    </row>
    <row r="28" spans="1:26" ht="15.75" thickBot="1" x14ac:dyDescent="0.25">
      <c r="A28" s="309"/>
      <c r="B28" s="126"/>
      <c r="C28" s="374" t="s">
        <v>678</v>
      </c>
      <c r="D28" s="375" t="s">
        <v>403</v>
      </c>
      <c r="E28" s="374" t="s">
        <v>678</v>
      </c>
      <c r="F28" s="376" t="s">
        <v>403</v>
      </c>
      <c r="G28" s="377" t="s">
        <v>679</v>
      </c>
      <c r="H28" s="375" t="s">
        <v>403</v>
      </c>
      <c r="I28" s="378" t="s">
        <v>678</v>
      </c>
      <c r="J28" s="379" t="s">
        <v>403</v>
      </c>
      <c r="K28" s="378" t="s">
        <v>678</v>
      </c>
      <c r="L28" s="379" t="s">
        <v>403</v>
      </c>
      <c r="M28" s="378" t="s">
        <v>680</v>
      </c>
      <c r="N28" s="380" t="s">
        <v>403</v>
      </c>
      <c r="O28" s="374" t="s">
        <v>678</v>
      </c>
      <c r="P28" s="375" t="s">
        <v>403</v>
      </c>
      <c r="Q28" s="374" t="s">
        <v>678</v>
      </c>
      <c r="R28" s="375" t="s">
        <v>403</v>
      </c>
      <c r="S28" s="374" t="s">
        <v>678</v>
      </c>
      <c r="T28" s="375" t="s">
        <v>403</v>
      </c>
      <c r="U28" s="378" t="s">
        <v>678</v>
      </c>
      <c r="V28" s="379" t="s">
        <v>403</v>
      </c>
      <c r="W28" s="378" t="s">
        <v>678</v>
      </c>
      <c r="X28" s="379" t="s">
        <v>403</v>
      </c>
      <c r="Y28" s="378" t="s">
        <v>678</v>
      </c>
      <c r="Z28" s="379" t="s">
        <v>403</v>
      </c>
    </row>
    <row r="29" spans="1:26" x14ac:dyDescent="0.2">
      <c r="A29" s="766" t="s">
        <v>669</v>
      </c>
      <c r="B29" s="312" t="s">
        <v>393</v>
      </c>
      <c r="C29" s="318"/>
      <c r="D29" s="314"/>
      <c r="E29" s="318">
        <v>2</v>
      </c>
      <c r="F29" s="346">
        <f>E29/$G$36</f>
        <v>0.05</v>
      </c>
      <c r="G29" s="318">
        <v>2</v>
      </c>
      <c r="H29" s="346">
        <f>G29/$G$36</f>
        <v>0.05</v>
      </c>
      <c r="I29" s="384"/>
      <c r="J29" s="388"/>
      <c r="K29" s="384">
        <v>2</v>
      </c>
      <c r="L29" s="385">
        <f>K29/$M$36</f>
        <v>0.05</v>
      </c>
      <c r="M29" s="398">
        <v>2</v>
      </c>
      <c r="N29" s="385">
        <f>M29/$M$36</f>
        <v>0.05</v>
      </c>
      <c r="O29" s="318"/>
      <c r="P29" s="314"/>
      <c r="Q29" s="318">
        <v>2</v>
      </c>
      <c r="R29" s="346">
        <f>Q29/$S$36</f>
        <v>5.128205128205128E-2</v>
      </c>
      <c r="S29" s="393">
        <v>2</v>
      </c>
      <c r="T29" s="346">
        <f>S29/$S$36</f>
        <v>5.128205128205128E-2</v>
      </c>
      <c r="U29" s="384"/>
      <c r="V29" s="388"/>
      <c r="W29" s="384">
        <v>2</v>
      </c>
      <c r="X29" s="385">
        <f>W29/$Y$36</f>
        <v>0.05</v>
      </c>
      <c r="Y29" s="398">
        <v>2</v>
      </c>
      <c r="Z29" s="385">
        <f>Y29/$Y$36</f>
        <v>0.05</v>
      </c>
    </row>
    <row r="30" spans="1:26" x14ac:dyDescent="0.2">
      <c r="A30" s="767" t="s">
        <v>669</v>
      </c>
      <c r="B30" s="313" t="s">
        <v>392</v>
      </c>
      <c r="C30" s="317">
        <v>4</v>
      </c>
      <c r="D30" s="347">
        <f>C30/$G$36</f>
        <v>0.1</v>
      </c>
      <c r="E30" s="317">
        <v>22</v>
      </c>
      <c r="F30" s="347">
        <f t="shared" ref="F30:F36" si="24">E30/$G$36</f>
        <v>0.55000000000000004</v>
      </c>
      <c r="G30" s="317">
        <v>26</v>
      </c>
      <c r="H30" s="347">
        <f t="shared" ref="H30:H36" si="25">G30/$G$36</f>
        <v>0.65</v>
      </c>
      <c r="I30" s="386">
        <v>4</v>
      </c>
      <c r="J30" s="387">
        <f>I30/$M$36</f>
        <v>0.1</v>
      </c>
      <c r="K30" s="386">
        <v>23</v>
      </c>
      <c r="L30" s="387">
        <f t="shared" ref="L30:L36" si="26">K30/$M$36</f>
        <v>0.57499999999999996</v>
      </c>
      <c r="M30" s="399">
        <v>27</v>
      </c>
      <c r="N30" s="387">
        <f t="shared" ref="N30:N36" si="27">M30/$M$36</f>
        <v>0.67500000000000004</v>
      </c>
      <c r="O30" s="317">
        <v>4</v>
      </c>
      <c r="P30" s="347">
        <f>O30/$S$36</f>
        <v>0.10256410256410256</v>
      </c>
      <c r="Q30" s="317">
        <v>23</v>
      </c>
      <c r="R30" s="347">
        <f t="shared" ref="R30:R36" si="28">Q30/$S$36</f>
        <v>0.58974358974358976</v>
      </c>
      <c r="S30" s="394">
        <v>27</v>
      </c>
      <c r="T30" s="347">
        <f t="shared" ref="T30:T36" si="29">S30/$S$36</f>
        <v>0.69230769230769229</v>
      </c>
      <c r="U30" s="386">
        <v>3</v>
      </c>
      <c r="V30" s="387">
        <f>U30/$Y$36</f>
        <v>7.4999999999999997E-2</v>
      </c>
      <c r="W30" s="386">
        <v>21</v>
      </c>
      <c r="X30" s="387">
        <f t="shared" ref="X30:X36" si="30">W30/$Y$36</f>
        <v>0.52500000000000002</v>
      </c>
      <c r="Y30" s="399">
        <v>24</v>
      </c>
      <c r="Z30" s="387">
        <f t="shared" ref="Z30:Z36" si="31">Y30/$Y$36</f>
        <v>0.6</v>
      </c>
    </row>
    <row r="31" spans="1:26" x14ac:dyDescent="0.2">
      <c r="A31" s="767" t="s">
        <v>669</v>
      </c>
      <c r="B31" s="313" t="s">
        <v>395</v>
      </c>
      <c r="C31" s="317"/>
      <c r="D31" s="347"/>
      <c r="E31" s="317">
        <v>1</v>
      </c>
      <c r="F31" s="347">
        <f t="shared" si="24"/>
        <v>2.5000000000000001E-2</v>
      </c>
      <c r="G31" s="317">
        <v>1</v>
      </c>
      <c r="H31" s="347">
        <f t="shared" si="25"/>
        <v>2.5000000000000001E-2</v>
      </c>
      <c r="I31" s="386"/>
      <c r="J31" s="387"/>
      <c r="K31" s="386">
        <v>1</v>
      </c>
      <c r="L31" s="387">
        <f t="shared" si="26"/>
        <v>2.5000000000000001E-2</v>
      </c>
      <c r="M31" s="399">
        <v>1</v>
      </c>
      <c r="N31" s="387">
        <f t="shared" si="27"/>
        <v>2.5000000000000001E-2</v>
      </c>
      <c r="O31" s="317">
        <v>1</v>
      </c>
      <c r="P31" s="347">
        <f t="shared" ref="P31:P36" si="32">O31/$S$36</f>
        <v>2.564102564102564E-2</v>
      </c>
      <c r="Q31" s="317"/>
      <c r="R31" s="347"/>
      <c r="S31" s="394">
        <v>1</v>
      </c>
      <c r="T31" s="347">
        <f>S31/$S$36</f>
        <v>2.564102564102564E-2</v>
      </c>
      <c r="U31" s="386"/>
      <c r="V31" s="387"/>
      <c r="W31" s="386">
        <v>2</v>
      </c>
      <c r="X31" s="387">
        <f t="shared" si="30"/>
        <v>0.05</v>
      </c>
      <c r="Y31" s="399">
        <v>2</v>
      </c>
      <c r="Z31" s="387">
        <f t="shared" si="31"/>
        <v>0.05</v>
      </c>
    </row>
    <row r="32" spans="1:26" x14ac:dyDescent="0.2">
      <c r="A32" s="767" t="s">
        <v>669</v>
      </c>
      <c r="B32" s="313" t="s">
        <v>397</v>
      </c>
      <c r="C32" s="317">
        <v>1</v>
      </c>
      <c r="D32" s="347">
        <f t="shared" ref="D32:D36" si="33">C32/$G$36</f>
        <v>2.5000000000000001E-2</v>
      </c>
      <c r="E32" s="317">
        <v>7</v>
      </c>
      <c r="F32" s="347">
        <f t="shared" si="24"/>
        <v>0.17499999999999999</v>
      </c>
      <c r="G32" s="317">
        <v>8</v>
      </c>
      <c r="H32" s="347">
        <f t="shared" si="25"/>
        <v>0.2</v>
      </c>
      <c r="I32" s="386">
        <v>1</v>
      </c>
      <c r="J32" s="387">
        <f t="shared" ref="J32:J36" si="34">I32/$M$36</f>
        <v>2.5000000000000001E-2</v>
      </c>
      <c r="K32" s="386">
        <v>7</v>
      </c>
      <c r="L32" s="387">
        <f t="shared" si="26"/>
        <v>0.17499999999999999</v>
      </c>
      <c r="M32" s="399">
        <v>8</v>
      </c>
      <c r="N32" s="387">
        <f>M32/$M$36</f>
        <v>0.2</v>
      </c>
      <c r="O32" s="317">
        <v>1</v>
      </c>
      <c r="P32" s="347">
        <f t="shared" si="32"/>
        <v>2.564102564102564E-2</v>
      </c>
      <c r="Q32" s="317">
        <v>5</v>
      </c>
      <c r="R32" s="347">
        <f t="shared" si="28"/>
        <v>0.12820512820512819</v>
      </c>
      <c r="S32" s="394">
        <v>6</v>
      </c>
      <c r="T32" s="347">
        <f t="shared" si="29"/>
        <v>0.15384615384615385</v>
      </c>
      <c r="U32" s="386">
        <v>2</v>
      </c>
      <c r="V32" s="387">
        <f t="shared" ref="V32:V36" si="35">U32/$Y$36</f>
        <v>0.05</v>
      </c>
      <c r="W32" s="386">
        <v>6</v>
      </c>
      <c r="X32" s="387">
        <f t="shared" si="30"/>
        <v>0.15</v>
      </c>
      <c r="Y32" s="399">
        <v>8</v>
      </c>
      <c r="Z32" s="387">
        <f t="shared" si="31"/>
        <v>0.2</v>
      </c>
    </row>
    <row r="33" spans="1:26" x14ac:dyDescent="0.2">
      <c r="A33" s="767" t="s">
        <v>669</v>
      </c>
      <c r="B33" s="313" t="s">
        <v>396</v>
      </c>
      <c r="C33" s="317">
        <v>1</v>
      </c>
      <c r="D33" s="347">
        <f t="shared" si="33"/>
        <v>2.5000000000000001E-2</v>
      </c>
      <c r="E33" s="317">
        <v>1</v>
      </c>
      <c r="F33" s="347">
        <f t="shared" si="24"/>
        <v>2.5000000000000001E-2</v>
      </c>
      <c r="G33" s="317">
        <v>2</v>
      </c>
      <c r="H33" s="347">
        <f t="shared" si="25"/>
        <v>0.05</v>
      </c>
      <c r="I33" s="386">
        <v>1</v>
      </c>
      <c r="J33" s="387">
        <f t="shared" si="34"/>
        <v>2.5000000000000001E-2</v>
      </c>
      <c r="K33" s="386"/>
      <c r="L33" s="387"/>
      <c r="M33" s="399">
        <v>1</v>
      </c>
      <c r="N33" s="387">
        <f t="shared" si="27"/>
        <v>2.5000000000000001E-2</v>
      </c>
      <c r="O33" s="317"/>
      <c r="P33" s="347"/>
      <c r="Q33" s="317">
        <v>1</v>
      </c>
      <c r="R33" s="347">
        <f t="shared" si="28"/>
        <v>2.564102564102564E-2</v>
      </c>
      <c r="S33" s="394">
        <v>1</v>
      </c>
      <c r="T33" s="347">
        <f t="shared" si="29"/>
        <v>2.564102564102564E-2</v>
      </c>
      <c r="U33" s="386"/>
      <c r="V33" s="387"/>
      <c r="W33" s="386">
        <v>2</v>
      </c>
      <c r="X33" s="387">
        <f t="shared" si="30"/>
        <v>0.05</v>
      </c>
      <c r="Y33" s="399">
        <v>2</v>
      </c>
      <c r="Z33" s="387">
        <f t="shared" si="31"/>
        <v>0.05</v>
      </c>
    </row>
    <row r="34" spans="1:26" x14ac:dyDescent="0.2">
      <c r="A34" s="767" t="s">
        <v>669</v>
      </c>
      <c r="B34" s="313" t="s">
        <v>399</v>
      </c>
      <c r="C34" s="317"/>
      <c r="D34" s="347"/>
      <c r="E34" s="317"/>
      <c r="F34" s="347"/>
      <c r="G34" s="317"/>
      <c r="H34" s="347"/>
      <c r="I34" s="386"/>
      <c r="J34" s="387"/>
      <c r="K34" s="386"/>
      <c r="L34" s="387"/>
      <c r="M34" s="399"/>
      <c r="N34" s="387"/>
      <c r="O34" s="317"/>
      <c r="P34" s="347"/>
      <c r="Q34" s="317">
        <v>1</v>
      </c>
      <c r="R34" s="347">
        <f t="shared" si="28"/>
        <v>2.564102564102564E-2</v>
      </c>
      <c r="S34" s="394">
        <v>1</v>
      </c>
      <c r="T34" s="347">
        <f t="shared" si="29"/>
        <v>2.564102564102564E-2</v>
      </c>
      <c r="U34" s="386"/>
      <c r="V34" s="387"/>
      <c r="W34" s="386"/>
      <c r="X34" s="387">
        <f t="shared" si="30"/>
        <v>0</v>
      </c>
      <c r="Y34" s="399"/>
      <c r="Z34" s="387">
        <f t="shared" si="31"/>
        <v>0</v>
      </c>
    </row>
    <row r="35" spans="1:26" x14ac:dyDescent="0.2">
      <c r="A35" s="767" t="s">
        <v>669</v>
      </c>
      <c r="B35" s="313" t="s">
        <v>398</v>
      </c>
      <c r="C35" s="317"/>
      <c r="D35" s="347"/>
      <c r="E35" s="317">
        <v>1</v>
      </c>
      <c r="F35" s="347">
        <f t="shared" si="24"/>
        <v>2.5000000000000001E-2</v>
      </c>
      <c r="G35" s="317">
        <v>1</v>
      </c>
      <c r="H35" s="347">
        <f t="shared" si="25"/>
        <v>2.5000000000000001E-2</v>
      </c>
      <c r="I35" s="386"/>
      <c r="J35" s="387"/>
      <c r="K35" s="386">
        <v>1</v>
      </c>
      <c r="L35" s="387">
        <f t="shared" si="26"/>
        <v>2.5000000000000001E-2</v>
      </c>
      <c r="M35" s="399">
        <v>1</v>
      </c>
      <c r="N35" s="387">
        <f t="shared" si="27"/>
        <v>2.5000000000000001E-2</v>
      </c>
      <c r="O35" s="317">
        <v>1</v>
      </c>
      <c r="P35" s="347">
        <f t="shared" si="32"/>
        <v>2.564102564102564E-2</v>
      </c>
      <c r="Q35" s="317"/>
      <c r="R35" s="347"/>
      <c r="S35" s="394">
        <v>1</v>
      </c>
      <c r="T35" s="347">
        <f t="shared" si="29"/>
        <v>2.564102564102564E-2</v>
      </c>
      <c r="U35" s="386">
        <v>1</v>
      </c>
      <c r="V35" s="387">
        <f t="shared" si="35"/>
        <v>2.5000000000000001E-2</v>
      </c>
      <c r="W35" s="386">
        <v>1</v>
      </c>
      <c r="X35" s="387">
        <f t="shared" si="30"/>
        <v>2.5000000000000001E-2</v>
      </c>
      <c r="Y35" s="399">
        <v>2</v>
      </c>
      <c r="Z35" s="387">
        <f t="shared" si="31"/>
        <v>0.05</v>
      </c>
    </row>
    <row r="36" spans="1:26" ht="15.75" thickBot="1" x14ac:dyDescent="0.3">
      <c r="A36" s="768" t="s">
        <v>669</v>
      </c>
      <c r="B36" s="324" t="s">
        <v>320</v>
      </c>
      <c r="C36" s="325">
        <v>6</v>
      </c>
      <c r="D36" s="348">
        <f t="shared" si="33"/>
        <v>0.15</v>
      </c>
      <c r="E36" s="325">
        <v>34</v>
      </c>
      <c r="F36" s="348">
        <f t="shared" si="24"/>
        <v>0.85</v>
      </c>
      <c r="G36" s="325">
        <v>40</v>
      </c>
      <c r="H36" s="348">
        <f t="shared" si="25"/>
        <v>1</v>
      </c>
      <c r="I36" s="395">
        <v>6</v>
      </c>
      <c r="J36" s="396">
        <f t="shared" si="34"/>
        <v>0.15</v>
      </c>
      <c r="K36" s="395">
        <v>34</v>
      </c>
      <c r="L36" s="396">
        <f t="shared" si="26"/>
        <v>0.85</v>
      </c>
      <c r="M36" s="397">
        <v>40</v>
      </c>
      <c r="N36" s="396">
        <f t="shared" si="27"/>
        <v>1</v>
      </c>
      <c r="O36" s="325">
        <v>7</v>
      </c>
      <c r="P36" s="348">
        <f t="shared" si="32"/>
        <v>0.17948717948717949</v>
      </c>
      <c r="Q36" s="325">
        <v>32</v>
      </c>
      <c r="R36" s="348">
        <f t="shared" si="28"/>
        <v>0.82051282051282048</v>
      </c>
      <c r="S36" s="400">
        <v>39</v>
      </c>
      <c r="T36" s="348">
        <f t="shared" si="29"/>
        <v>1</v>
      </c>
      <c r="U36" s="327">
        <v>6</v>
      </c>
      <c r="V36" s="344">
        <f t="shared" si="35"/>
        <v>0.15</v>
      </c>
      <c r="W36" s="327">
        <v>34</v>
      </c>
      <c r="X36" s="344">
        <f t="shared" si="30"/>
        <v>0.85</v>
      </c>
      <c r="Y36" s="401">
        <v>40</v>
      </c>
      <c r="Z36" s="344">
        <f t="shared" si="31"/>
        <v>1</v>
      </c>
    </row>
    <row r="37" spans="1:26" x14ac:dyDescent="0.2">
      <c r="A37" s="766" t="s">
        <v>670</v>
      </c>
      <c r="B37" s="312" t="s">
        <v>393</v>
      </c>
      <c r="C37" s="318"/>
      <c r="D37" s="390"/>
      <c r="E37" s="390"/>
      <c r="F37" s="390"/>
      <c r="G37" s="390"/>
      <c r="H37" s="402"/>
      <c r="I37" s="384"/>
      <c r="J37" s="388"/>
      <c r="K37" s="384"/>
      <c r="L37" s="388"/>
      <c r="M37" s="398"/>
      <c r="N37" s="405"/>
      <c r="O37" s="318"/>
      <c r="P37" s="314"/>
      <c r="Q37" s="318">
        <v>1</v>
      </c>
      <c r="R37" s="346">
        <f>Q37/$S$44</f>
        <v>1.4925373134328358E-2</v>
      </c>
      <c r="S37" s="393">
        <v>1</v>
      </c>
      <c r="T37" s="346">
        <f>S37/$S$44</f>
        <v>1.4925373134328358E-2</v>
      </c>
      <c r="U37" s="384"/>
      <c r="V37" s="388"/>
      <c r="W37" s="384"/>
      <c r="X37" s="388"/>
      <c r="Y37" s="398"/>
      <c r="Z37" s="405"/>
    </row>
    <row r="38" spans="1:26" x14ac:dyDescent="0.2">
      <c r="A38" s="767" t="s">
        <v>670</v>
      </c>
      <c r="B38" s="313" t="s">
        <v>392</v>
      </c>
      <c r="C38" s="317"/>
      <c r="D38" s="392"/>
      <c r="E38" s="392">
        <v>12</v>
      </c>
      <c r="F38" s="391">
        <f>E38/$G$44</f>
        <v>0.41379310344827586</v>
      </c>
      <c r="G38" s="392">
        <v>12</v>
      </c>
      <c r="H38" s="347">
        <f>G38/$G$44</f>
        <v>0.41379310344827586</v>
      </c>
      <c r="I38" s="386"/>
      <c r="J38" s="406"/>
      <c r="K38" s="386"/>
      <c r="L38" s="406"/>
      <c r="M38" s="399"/>
      <c r="N38" s="407"/>
      <c r="O38" s="317"/>
      <c r="P38" s="315"/>
      <c r="Q38" s="317"/>
      <c r="R38" s="347"/>
      <c r="S38" s="394"/>
      <c r="T38" s="347"/>
      <c r="U38" s="386"/>
      <c r="V38" s="406"/>
      <c r="W38" s="386">
        <v>7</v>
      </c>
      <c r="X38" s="387">
        <f>W38/$Y$44</f>
        <v>0.11864406779661017</v>
      </c>
      <c r="Y38" s="399">
        <v>7</v>
      </c>
      <c r="Z38" s="387">
        <f>Y38/$Y$44</f>
        <v>0.11864406779661017</v>
      </c>
    </row>
    <row r="39" spans="1:26" x14ac:dyDescent="0.2">
      <c r="A39" s="767" t="s">
        <v>670</v>
      </c>
      <c r="B39" s="313" t="s">
        <v>395</v>
      </c>
      <c r="C39" s="317"/>
      <c r="D39" s="392"/>
      <c r="E39" s="392">
        <v>1</v>
      </c>
      <c r="F39" s="391">
        <f t="shared" ref="F39:F44" si="36">E39/$G$44</f>
        <v>3.4482758620689655E-2</v>
      </c>
      <c r="G39" s="392">
        <v>1</v>
      </c>
      <c r="H39" s="347">
        <f t="shared" ref="H39:H44" si="37">G39/$G$44</f>
        <v>3.4482758620689655E-2</v>
      </c>
      <c r="I39" s="386">
        <v>1</v>
      </c>
      <c r="J39" s="387">
        <f>I39/$M$44</f>
        <v>1.4492753623188406E-2</v>
      </c>
      <c r="K39" s="386">
        <v>2</v>
      </c>
      <c r="L39" s="387">
        <f>K39/$M$44</f>
        <v>2.8985507246376812E-2</v>
      </c>
      <c r="M39" s="399">
        <v>3</v>
      </c>
      <c r="N39" s="387">
        <f>M39/$M$44</f>
        <v>4.3478260869565216E-2</v>
      </c>
      <c r="O39" s="317"/>
      <c r="P39" s="315"/>
      <c r="Q39" s="317">
        <v>2</v>
      </c>
      <c r="R39" s="347">
        <f t="shared" ref="R39:R44" si="38">Q39/$S$44</f>
        <v>2.9850746268656716E-2</v>
      </c>
      <c r="S39" s="394">
        <v>2</v>
      </c>
      <c r="T39" s="347">
        <f t="shared" ref="T39:T44" si="39">S39/$S$44</f>
        <v>2.9850746268656716E-2</v>
      </c>
      <c r="U39" s="386"/>
      <c r="V39" s="406"/>
      <c r="W39" s="386">
        <v>3</v>
      </c>
      <c r="X39" s="387">
        <f t="shared" ref="X39:X44" si="40">W39/$Y$44</f>
        <v>5.0847457627118647E-2</v>
      </c>
      <c r="Y39" s="399">
        <v>3</v>
      </c>
      <c r="Z39" s="387">
        <f t="shared" ref="Z39:Z44" si="41">Y39/$Y$44</f>
        <v>5.0847457627118647E-2</v>
      </c>
    </row>
    <row r="40" spans="1:26" x14ac:dyDescent="0.2">
      <c r="A40" s="767" t="s">
        <v>670</v>
      </c>
      <c r="B40" s="313" t="s">
        <v>397</v>
      </c>
      <c r="C40" s="317">
        <v>3</v>
      </c>
      <c r="D40" s="391">
        <f>C40/$G$44</f>
        <v>0.10344827586206896</v>
      </c>
      <c r="E40" s="392">
        <v>12</v>
      </c>
      <c r="F40" s="391">
        <f t="shared" si="36"/>
        <v>0.41379310344827586</v>
      </c>
      <c r="G40" s="392">
        <v>15</v>
      </c>
      <c r="H40" s="347">
        <f t="shared" si="37"/>
        <v>0.51724137931034486</v>
      </c>
      <c r="I40" s="386">
        <v>7</v>
      </c>
      <c r="J40" s="387">
        <f t="shared" ref="J40:J44" si="42">I40/$M$44</f>
        <v>0.10144927536231885</v>
      </c>
      <c r="K40" s="386">
        <v>25</v>
      </c>
      <c r="L40" s="387">
        <f t="shared" ref="L40:L44" si="43">K40/$M$44</f>
        <v>0.36231884057971014</v>
      </c>
      <c r="M40" s="399">
        <v>32</v>
      </c>
      <c r="N40" s="387">
        <f t="shared" ref="N40:N44" si="44">M40/$M$44</f>
        <v>0.46376811594202899</v>
      </c>
      <c r="O40" s="317">
        <v>5</v>
      </c>
      <c r="P40" s="347">
        <f>O40/$S$44</f>
        <v>7.4626865671641784E-2</v>
      </c>
      <c r="Q40" s="317">
        <v>27</v>
      </c>
      <c r="R40" s="347">
        <f t="shared" si="38"/>
        <v>0.40298507462686567</v>
      </c>
      <c r="S40" s="394">
        <v>32</v>
      </c>
      <c r="T40" s="347">
        <f t="shared" si="39"/>
        <v>0.47761194029850745</v>
      </c>
      <c r="U40" s="386">
        <v>4</v>
      </c>
      <c r="V40" s="387">
        <f>U40/$Y$44</f>
        <v>6.7796610169491525E-2</v>
      </c>
      <c r="W40" s="386">
        <v>12</v>
      </c>
      <c r="X40" s="387">
        <f t="shared" si="40"/>
        <v>0.20338983050847459</v>
      </c>
      <c r="Y40" s="399">
        <v>16</v>
      </c>
      <c r="Z40" s="387">
        <f t="shared" si="41"/>
        <v>0.2711864406779661</v>
      </c>
    </row>
    <row r="41" spans="1:26" x14ac:dyDescent="0.2">
      <c r="A41" s="767" t="s">
        <v>670</v>
      </c>
      <c r="B41" s="313" t="s">
        <v>396</v>
      </c>
      <c r="C41" s="317">
        <v>1</v>
      </c>
      <c r="D41" s="391">
        <f t="shared" ref="D41:D44" si="45">C41/$G$44</f>
        <v>3.4482758620689655E-2</v>
      </c>
      <c r="E41" s="392"/>
      <c r="F41" s="391">
        <f t="shared" si="36"/>
        <v>0</v>
      </c>
      <c r="G41" s="392">
        <v>1</v>
      </c>
      <c r="H41" s="347">
        <f t="shared" si="37"/>
        <v>3.4482758620689655E-2</v>
      </c>
      <c r="I41" s="386">
        <v>1</v>
      </c>
      <c r="J41" s="387">
        <f t="shared" si="42"/>
        <v>1.4492753623188406E-2</v>
      </c>
      <c r="K41" s="386">
        <v>2</v>
      </c>
      <c r="L41" s="387">
        <f t="shared" si="43"/>
        <v>2.8985507246376812E-2</v>
      </c>
      <c r="M41" s="399">
        <v>3</v>
      </c>
      <c r="N41" s="387">
        <f t="shared" si="44"/>
        <v>4.3478260869565216E-2</v>
      </c>
      <c r="O41" s="317">
        <v>2</v>
      </c>
      <c r="P41" s="347">
        <f t="shared" ref="P41:P44" si="46">O41/$S$44</f>
        <v>2.9850746268656716E-2</v>
      </c>
      <c r="Q41" s="317">
        <v>3</v>
      </c>
      <c r="R41" s="347">
        <f t="shared" si="38"/>
        <v>4.4776119402985072E-2</v>
      </c>
      <c r="S41" s="394">
        <v>5</v>
      </c>
      <c r="T41" s="347">
        <f t="shared" si="39"/>
        <v>7.4626865671641784E-2</v>
      </c>
      <c r="U41" s="386">
        <v>2</v>
      </c>
      <c r="V41" s="387">
        <f t="shared" ref="V41:V44" si="47">U41/$Y$44</f>
        <v>3.3898305084745763E-2</v>
      </c>
      <c r="W41" s="386">
        <v>2</v>
      </c>
      <c r="X41" s="387">
        <f t="shared" si="40"/>
        <v>3.3898305084745763E-2</v>
      </c>
      <c r="Y41" s="399">
        <v>4</v>
      </c>
      <c r="Z41" s="387">
        <f t="shared" si="41"/>
        <v>6.7796610169491525E-2</v>
      </c>
    </row>
    <row r="42" spans="1:26" x14ac:dyDescent="0.2">
      <c r="A42" s="767" t="s">
        <v>670</v>
      </c>
      <c r="B42" s="313" t="s">
        <v>399</v>
      </c>
      <c r="C42" s="317"/>
      <c r="D42" s="391">
        <f t="shared" si="45"/>
        <v>0</v>
      </c>
      <c r="E42" s="392"/>
      <c r="F42" s="391">
        <f t="shared" si="36"/>
        <v>0</v>
      </c>
      <c r="G42" s="392"/>
      <c r="H42" s="347">
        <f t="shared" si="37"/>
        <v>0</v>
      </c>
      <c r="I42" s="386">
        <v>5</v>
      </c>
      <c r="J42" s="387">
        <f t="shared" si="42"/>
        <v>7.2463768115942032E-2</v>
      </c>
      <c r="K42" s="386">
        <v>25</v>
      </c>
      <c r="L42" s="387">
        <f t="shared" si="43"/>
        <v>0.36231884057971014</v>
      </c>
      <c r="M42" s="399">
        <v>30</v>
      </c>
      <c r="N42" s="387">
        <f t="shared" si="44"/>
        <v>0.43478260869565216</v>
      </c>
      <c r="O42" s="317">
        <v>5</v>
      </c>
      <c r="P42" s="347">
        <f t="shared" si="46"/>
        <v>7.4626865671641784E-2</v>
      </c>
      <c r="Q42" s="317">
        <v>21</v>
      </c>
      <c r="R42" s="347">
        <f t="shared" si="38"/>
        <v>0.31343283582089554</v>
      </c>
      <c r="S42" s="394">
        <v>26</v>
      </c>
      <c r="T42" s="347">
        <f t="shared" si="39"/>
        <v>0.38805970149253732</v>
      </c>
      <c r="U42" s="386">
        <v>3</v>
      </c>
      <c r="V42" s="387">
        <f t="shared" si="47"/>
        <v>5.0847457627118647E-2</v>
      </c>
      <c r="W42" s="386">
        <v>25</v>
      </c>
      <c r="X42" s="387">
        <f t="shared" si="40"/>
        <v>0.42372881355932202</v>
      </c>
      <c r="Y42" s="399">
        <v>28</v>
      </c>
      <c r="Z42" s="387">
        <f t="shared" si="41"/>
        <v>0.47457627118644069</v>
      </c>
    </row>
    <row r="43" spans="1:26" x14ac:dyDescent="0.2">
      <c r="A43" s="767" t="s">
        <v>670</v>
      </c>
      <c r="B43" s="313" t="s">
        <v>398</v>
      </c>
      <c r="C43" s="317"/>
      <c r="D43" s="391">
        <f t="shared" si="45"/>
        <v>0</v>
      </c>
      <c r="E43" s="392"/>
      <c r="F43" s="391">
        <f t="shared" si="36"/>
        <v>0</v>
      </c>
      <c r="G43" s="392"/>
      <c r="H43" s="347">
        <f t="shared" si="37"/>
        <v>0</v>
      </c>
      <c r="I43" s="386"/>
      <c r="J43" s="387"/>
      <c r="K43" s="386">
        <v>1</v>
      </c>
      <c r="L43" s="387">
        <f t="shared" si="43"/>
        <v>1.4492753623188406E-2</v>
      </c>
      <c r="M43" s="399">
        <v>1</v>
      </c>
      <c r="N43" s="387">
        <f t="shared" si="44"/>
        <v>1.4492753623188406E-2</v>
      </c>
      <c r="O43" s="317"/>
      <c r="P43" s="347"/>
      <c r="Q43" s="317">
        <v>1</v>
      </c>
      <c r="R43" s="347">
        <f t="shared" si="38"/>
        <v>1.4925373134328358E-2</v>
      </c>
      <c r="S43" s="394">
        <v>1</v>
      </c>
      <c r="T43" s="347">
        <f t="shared" si="39"/>
        <v>1.4925373134328358E-2</v>
      </c>
      <c r="U43" s="386"/>
      <c r="V43" s="387">
        <f t="shared" si="47"/>
        <v>0</v>
      </c>
      <c r="W43" s="386">
        <v>1</v>
      </c>
      <c r="X43" s="387">
        <f t="shared" si="40"/>
        <v>1.6949152542372881E-2</v>
      </c>
      <c r="Y43" s="399">
        <v>1</v>
      </c>
      <c r="Z43" s="387">
        <f t="shared" si="41"/>
        <v>1.6949152542372881E-2</v>
      </c>
    </row>
    <row r="44" spans="1:26" ht="15.75" thickBot="1" x14ac:dyDescent="0.3">
      <c r="A44" s="768" t="s">
        <v>670</v>
      </c>
      <c r="B44" s="324" t="s">
        <v>320</v>
      </c>
      <c r="C44" s="325">
        <v>4</v>
      </c>
      <c r="D44" s="403">
        <f t="shared" si="45"/>
        <v>0.13793103448275862</v>
      </c>
      <c r="E44" s="404">
        <v>25</v>
      </c>
      <c r="F44" s="403">
        <f t="shared" si="36"/>
        <v>0.86206896551724133</v>
      </c>
      <c r="G44" s="404">
        <v>29</v>
      </c>
      <c r="H44" s="348">
        <f t="shared" si="37"/>
        <v>1</v>
      </c>
      <c r="I44" s="327">
        <v>14</v>
      </c>
      <c r="J44" s="344">
        <f t="shared" si="42"/>
        <v>0.20289855072463769</v>
      </c>
      <c r="K44" s="327">
        <v>55</v>
      </c>
      <c r="L44" s="344">
        <f t="shared" si="43"/>
        <v>0.79710144927536231</v>
      </c>
      <c r="M44" s="401">
        <v>69</v>
      </c>
      <c r="N44" s="344">
        <f t="shared" si="44"/>
        <v>1</v>
      </c>
      <c r="O44" s="325">
        <v>12</v>
      </c>
      <c r="P44" s="348">
        <f t="shared" si="46"/>
        <v>0.17910447761194029</v>
      </c>
      <c r="Q44" s="325">
        <v>55</v>
      </c>
      <c r="R44" s="348">
        <f t="shared" si="38"/>
        <v>0.82089552238805974</v>
      </c>
      <c r="S44" s="400">
        <v>67</v>
      </c>
      <c r="T44" s="348">
        <f t="shared" si="39"/>
        <v>1</v>
      </c>
      <c r="U44" s="327">
        <v>9</v>
      </c>
      <c r="V44" s="344">
        <f t="shared" si="47"/>
        <v>0.15254237288135594</v>
      </c>
      <c r="W44" s="327">
        <v>50</v>
      </c>
      <c r="X44" s="344">
        <f t="shared" si="40"/>
        <v>0.84745762711864403</v>
      </c>
      <c r="Y44" s="401">
        <v>59</v>
      </c>
      <c r="Z44" s="344">
        <f t="shared" si="41"/>
        <v>1</v>
      </c>
    </row>
    <row r="45" spans="1:26" x14ac:dyDescent="0.2">
      <c r="A45" s="757" t="s">
        <v>671</v>
      </c>
      <c r="B45" s="312" t="s">
        <v>393</v>
      </c>
      <c r="C45" s="318"/>
      <c r="D45" s="314"/>
      <c r="E45" s="318">
        <v>2</v>
      </c>
      <c r="F45" s="346">
        <f>E45/G$52</f>
        <v>3.7735849056603772E-2</v>
      </c>
      <c r="G45" s="393">
        <v>2</v>
      </c>
      <c r="H45" s="346">
        <f>G45/$G$52</f>
        <v>3.7735849056603772E-2</v>
      </c>
      <c r="I45" s="384"/>
      <c r="J45" s="388"/>
      <c r="K45" s="384">
        <v>2</v>
      </c>
      <c r="L45" s="385">
        <f>K45/$M$52</f>
        <v>3.2258064516129031E-2</v>
      </c>
      <c r="M45" s="398">
        <v>2</v>
      </c>
      <c r="N45" s="385">
        <f>M45/$M$52</f>
        <v>3.2258064516129031E-2</v>
      </c>
      <c r="O45" s="318"/>
      <c r="P45" s="314"/>
      <c r="Q45" s="318">
        <v>2</v>
      </c>
      <c r="R45" s="346">
        <f>Q45/$S$52</f>
        <v>3.5714285714285712E-2</v>
      </c>
      <c r="S45" s="393">
        <v>2</v>
      </c>
      <c r="T45" s="346">
        <f>S45/$S$52</f>
        <v>3.5714285714285712E-2</v>
      </c>
      <c r="U45" s="384"/>
      <c r="V45" s="388"/>
      <c r="W45" s="384">
        <v>1</v>
      </c>
      <c r="X45" s="385">
        <f>W45/$Y$52</f>
        <v>1.5873015873015872E-2</v>
      </c>
      <c r="Y45" s="398">
        <v>1</v>
      </c>
      <c r="Z45" s="385">
        <f>Y45/$Y$52</f>
        <v>1.5873015873015872E-2</v>
      </c>
    </row>
    <row r="46" spans="1:26" x14ac:dyDescent="0.2">
      <c r="A46" s="758" t="s">
        <v>671</v>
      </c>
      <c r="B46" s="313" t="s">
        <v>392</v>
      </c>
      <c r="C46" s="317">
        <v>8</v>
      </c>
      <c r="D46" s="347">
        <f>C46/$G$52</f>
        <v>0.15094339622641509</v>
      </c>
      <c r="E46" s="317">
        <v>26</v>
      </c>
      <c r="F46" s="347">
        <f t="shared" ref="F46:F52" si="48">E46/G$52</f>
        <v>0.49056603773584906</v>
      </c>
      <c r="G46" s="394">
        <v>34</v>
      </c>
      <c r="H46" s="347">
        <f t="shared" ref="H46:H52" si="49">G46/$G$52</f>
        <v>0.64150943396226412</v>
      </c>
      <c r="I46" s="386">
        <v>5</v>
      </c>
      <c r="J46" s="387">
        <f>I46/$M$52</f>
        <v>8.0645161290322578E-2</v>
      </c>
      <c r="K46" s="386">
        <v>30</v>
      </c>
      <c r="L46" s="387">
        <f t="shared" ref="L46:L52" si="50">K46/$M$52</f>
        <v>0.4838709677419355</v>
      </c>
      <c r="M46" s="399">
        <v>35</v>
      </c>
      <c r="N46" s="387">
        <f t="shared" ref="N46:N52" si="51">M46/$M$52</f>
        <v>0.56451612903225812</v>
      </c>
      <c r="O46" s="317">
        <v>5</v>
      </c>
      <c r="P46" s="347">
        <f>O46/$S$52</f>
        <v>8.9285714285714288E-2</v>
      </c>
      <c r="Q46" s="317">
        <v>26</v>
      </c>
      <c r="R46" s="347">
        <f t="shared" ref="R46:R52" si="52">Q46/$S$52</f>
        <v>0.4642857142857143</v>
      </c>
      <c r="S46" s="394">
        <v>31</v>
      </c>
      <c r="T46" s="347">
        <f t="shared" ref="T46:T52" si="53">S46/$S$52</f>
        <v>0.5535714285714286</v>
      </c>
      <c r="U46" s="386">
        <v>6</v>
      </c>
      <c r="V46" s="387">
        <f>U46/$Y$52</f>
        <v>9.5238095238095233E-2</v>
      </c>
      <c r="W46" s="386">
        <v>28</v>
      </c>
      <c r="X46" s="387">
        <f t="shared" ref="X46:X52" si="54">W46/$Y$52</f>
        <v>0.44444444444444442</v>
      </c>
      <c r="Y46" s="399">
        <v>34</v>
      </c>
      <c r="Z46" s="387">
        <f t="shared" ref="Z46:Z52" si="55">Y46/$Y$52</f>
        <v>0.53968253968253965</v>
      </c>
    </row>
    <row r="47" spans="1:26" x14ac:dyDescent="0.2">
      <c r="A47" s="758" t="s">
        <v>671</v>
      </c>
      <c r="B47" s="313" t="s">
        <v>395</v>
      </c>
      <c r="C47" s="317">
        <v>1</v>
      </c>
      <c r="D47" s="347">
        <f t="shared" ref="D47:D52" si="56">C47/$G$52</f>
        <v>1.8867924528301886E-2</v>
      </c>
      <c r="E47" s="317">
        <v>3</v>
      </c>
      <c r="F47" s="347">
        <f t="shared" si="48"/>
        <v>5.6603773584905662E-2</v>
      </c>
      <c r="G47" s="394">
        <v>4</v>
      </c>
      <c r="H47" s="347">
        <f t="shared" si="49"/>
        <v>7.5471698113207544E-2</v>
      </c>
      <c r="I47" s="386">
        <v>4</v>
      </c>
      <c r="J47" s="387">
        <f t="shared" ref="J47:J52" si="57">I47/$M$52</f>
        <v>6.4516129032258063E-2</v>
      </c>
      <c r="K47" s="386">
        <v>8</v>
      </c>
      <c r="L47" s="387">
        <f t="shared" si="50"/>
        <v>0.12903225806451613</v>
      </c>
      <c r="M47" s="399">
        <v>12</v>
      </c>
      <c r="N47" s="387">
        <f t="shared" si="51"/>
        <v>0.19354838709677419</v>
      </c>
      <c r="O47" s="317">
        <v>1</v>
      </c>
      <c r="P47" s="347">
        <f t="shared" ref="P47:P52" si="58">O47/$S$52</f>
        <v>1.7857142857142856E-2</v>
      </c>
      <c r="Q47" s="317">
        <v>7</v>
      </c>
      <c r="R47" s="347">
        <f t="shared" si="52"/>
        <v>0.125</v>
      </c>
      <c r="S47" s="394">
        <v>8</v>
      </c>
      <c r="T47" s="347">
        <f t="shared" si="53"/>
        <v>0.14285714285714285</v>
      </c>
      <c r="U47" s="386">
        <v>2</v>
      </c>
      <c r="V47" s="387">
        <f t="shared" ref="V47:V52" si="59">U47/$Y$52</f>
        <v>3.1746031746031744E-2</v>
      </c>
      <c r="W47" s="386">
        <v>11</v>
      </c>
      <c r="X47" s="387">
        <f t="shared" si="54"/>
        <v>0.17460317460317459</v>
      </c>
      <c r="Y47" s="399">
        <v>13</v>
      </c>
      <c r="Z47" s="387">
        <f t="shared" si="55"/>
        <v>0.20634920634920634</v>
      </c>
    </row>
    <row r="48" spans="1:26" x14ac:dyDescent="0.2">
      <c r="A48" s="758" t="s">
        <v>671</v>
      </c>
      <c r="B48" s="313" t="s">
        <v>397</v>
      </c>
      <c r="C48" s="317">
        <v>1</v>
      </c>
      <c r="D48" s="347">
        <f t="shared" si="56"/>
        <v>1.8867924528301886E-2</v>
      </c>
      <c r="E48" s="317">
        <v>2</v>
      </c>
      <c r="F48" s="347">
        <f t="shared" si="48"/>
        <v>3.7735849056603772E-2</v>
      </c>
      <c r="G48" s="394">
        <v>3</v>
      </c>
      <c r="H48" s="347">
        <f t="shared" si="49"/>
        <v>5.6603773584905662E-2</v>
      </c>
      <c r="I48" s="386">
        <v>1</v>
      </c>
      <c r="J48" s="387">
        <f t="shared" si="57"/>
        <v>1.6129032258064516E-2</v>
      </c>
      <c r="K48" s="386">
        <v>1</v>
      </c>
      <c r="L48" s="387">
        <f t="shared" si="50"/>
        <v>1.6129032258064516E-2</v>
      </c>
      <c r="M48" s="399">
        <v>2</v>
      </c>
      <c r="N48" s="387">
        <f t="shared" si="51"/>
        <v>3.2258064516129031E-2</v>
      </c>
      <c r="O48" s="317">
        <v>1</v>
      </c>
      <c r="P48" s="347">
        <f t="shared" si="58"/>
        <v>1.7857142857142856E-2</v>
      </c>
      <c r="Q48" s="317">
        <v>3</v>
      </c>
      <c r="R48" s="347">
        <f t="shared" si="52"/>
        <v>5.3571428571428568E-2</v>
      </c>
      <c r="S48" s="394">
        <v>4</v>
      </c>
      <c r="T48" s="347">
        <f t="shared" si="53"/>
        <v>7.1428571428571425E-2</v>
      </c>
      <c r="U48" s="386">
        <v>1</v>
      </c>
      <c r="V48" s="387">
        <f t="shared" si="59"/>
        <v>1.5873015873015872E-2</v>
      </c>
      <c r="W48" s="386">
        <v>2</v>
      </c>
      <c r="X48" s="387">
        <f t="shared" si="54"/>
        <v>3.1746031746031744E-2</v>
      </c>
      <c r="Y48" s="399">
        <v>3</v>
      </c>
      <c r="Z48" s="387">
        <f t="shared" si="55"/>
        <v>4.7619047619047616E-2</v>
      </c>
    </row>
    <row r="49" spans="1:26" x14ac:dyDescent="0.2">
      <c r="A49" s="758" t="s">
        <v>671</v>
      </c>
      <c r="B49" s="313" t="s">
        <v>396</v>
      </c>
      <c r="C49" s="317">
        <v>1</v>
      </c>
      <c r="D49" s="347">
        <f t="shared" si="56"/>
        <v>1.8867924528301886E-2</v>
      </c>
      <c r="E49" s="317">
        <v>5</v>
      </c>
      <c r="F49" s="347">
        <f t="shared" si="48"/>
        <v>9.4339622641509441E-2</v>
      </c>
      <c r="G49" s="394">
        <v>6</v>
      </c>
      <c r="H49" s="347">
        <f t="shared" si="49"/>
        <v>0.11320754716981132</v>
      </c>
      <c r="I49" s="386">
        <v>4</v>
      </c>
      <c r="J49" s="387">
        <f t="shared" si="57"/>
        <v>6.4516129032258063E-2</v>
      </c>
      <c r="K49" s="386">
        <v>5</v>
      </c>
      <c r="L49" s="387">
        <f t="shared" si="50"/>
        <v>8.0645161290322578E-2</v>
      </c>
      <c r="M49" s="399">
        <v>9</v>
      </c>
      <c r="N49" s="387">
        <f t="shared" si="51"/>
        <v>0.14516129032258066</v>
      </c>
      <c r="O49" s="317">
        <v>2</v>
      </c>
      <c r="P49" s="347">
        <f t="shared" si="58"/>
        <v>3.5714285714285712E-2</v>
      </c>
      <c r="Q49" s="317">
        <v>5</v>
      </c>
      <c r="R49" s="347">
        <f t="shared" si="52"/>
        <v>8.9285714285714288E-2</v>
      </c>
      <c r="S49" s="394">
        <v>7</v>
      </c>
      <c r="T49" s="347">
        <f t="shared" si="53"/>
        <v>0.125</v>
      </c>
      <c r="U49" s="386">
        <v>1</v>
      </c>
      <c r="V49" s="387">
        <f t="shared" si="59"/>
        <v>1.5873015873015872E-2</v>
      </c>
      <c r="W49" s="386">
        <v>3</v>
      </c>
      <c r="X49" s="387">
        <f t="shared" si="54"/>
        <v>4.7619047619047616E-2</v>
      </c>
      <c r="Y49" s="399">
        <v>4</v>
      </c>
      <c r="Z49" s="387">
        <f t="shared" si="55"/>
        <v>6.3492063492063489E-2</v>
      </c>
    </row>
    <row r="50" spans="1:26" x14ac:dyDescent="0.2">
      <c r="A50" s="758" t="s">
        <v>671</v>
      </c>
      <c r="B50" s="313" t="s">
        <v>399</v>
      </c>
      <c r="C50" s="317">
        <v>1</v>
      </c>
      <c r="D50" s="347">
        <f t="shared" si="56"/>
        <v>1.8867924528301886E-2</v>
      </c>
      <c r="E50" s="317"/>
      <c r="F50" s="347">
        <f t="shared" si="48"/>
        <v>0</v>
      </c>
      <c r="G50" s="394">
        <v>1</v>
      </c>
      <c r="H50" s="347">
        <f t="shared" si="49"/>
        <v>1.8867924528301886E-2</v>
      </c>
      <c r="I50" s="386">
        <v>1</v>
      </c>
      <c r="J50" s="387">
        <f t="shared" si="57"/>
        <v>1.6129032258064516E-2</v>
      </c>
      <c r="K50" s="386"/>
      <c r="L50" s="387">
        <f t="shared" si="50"/>
        <v>0</v>
      </c>
      <c r="M50" s="399">
        <v>1</v>
      </c>
      <c r="N50" s="387">
        <f t="shared" si="51"/>
        <v>1.6129032258064516E-2</v>
      </c>
      <c r="O50" s="317"/>
      <c r="P50" s="347"/>
      <c r="Q50" s="317"/>
      <c r="R50" s="347"/>
      <c r="S50" s="394"/>
      <c r="T50" s="347">
        <f t="shared" si="53"/>
        <v>0</v>
      </c>
      <c r="U50" s="386"/>
      <c r="V50" s="387">
        <f t="shared" si="59"/>
        <v>0</v>
      </c>
      <c r="W50" s="386">
        <v>4</v>
      </c>
      <c r="X50" s="387">
        <f t="shared" si="54"/>
        <v>6.3492063492063489E-2</v>
      </c>
      <c r="Y50" s="399">
        <v>4</v>
      </c>
      <c r="Z50" s="387">
        <f t="shared" si="55"/>
        <v>6.3492063492063489E-2</v>
      </c>
    </row>
    <row r="51" spans="1:26" x14ac:dyDescent="0.2">
      <c r="A51" s="758" t="s">
        <v>671</v>
      </c>
      <c r="B51" s="313" t="s">
        <v>398</v>
      </c>
      <c r="C51" s="317">
        <v>1</v>
      </c>
      <c r="D51" s="347">
        <f t="shared" si="56"/>
        <v>1.8867924528301886E-2</v>
      </c>
      <c r="E51" s="317">
        <v>2</v>
      </c>
      <c r="F51" s="347">
        <f t="shared" si="48"/>
        <v>3.7735849056603772E-2</v>
      </c>
      <c r="G51" s="394">
        <v>3</v>
      </c>
      <c r="H51" s="347">
        <f t="shared" si="49"/>
        <v>5.6603773584905662E-2</v>
      </c>
      <c r="I51" s="386"/>
      <c r="J51" s="387">
        <f t="shared" si="57"/>
        <v>0</v>
      </c>
      <c r="K51" s="386">
        <v>1</v>
      </c>
      <c r="L51" s="387">
        <f t="shared" si="50"/>
        <v>1.6129032258064516E-2</v>
      </c>
      <c r="M51" s="399">
        <v>1</v>
      </c>
      <c r="N51" s="387">
        <f t="shared" si="51"/>
        <v>1.6129032258064516E-2</v>
      </c>
      <c r="O51" s="317">
        <v>1</v>
      </c>
      <c r="P51" s="347">
        <f t="shared" si="58"/>
        <v>1.7857142857142856E-2</v>
      </c>
      <c r="Q51" s="317">
        <v>3</v>
      </c>
      <c r="R51" s="347">
        <f t="shared" si="52"/>
        <v>5.3571428571428568E-2</v>
      </c>
      <c r="S51" s="394">
        <v>4</v>
      </c>
      <c r="T51" s="347">
        <f t="shared" si="53"/>
        <v>7.1428571428571425E-2</v>
      </c>
      <c r="U51" s="386">
        <v>3</v>
      </c>
      <c r="V51" s="387">
        <f t="shared" si="59"/>
        <v>4.7619047619047616E-2</v>
      </c>
      <c r="W51" s="386">
        <v>1</v>
      </c>
      <c r="X51" s="387">
        <f t="shared" si="54"/>
        <v>1.5873015873015872E-2</v>
      </c>
      <c r="Y51" s="399">
        <v>4</v>
      </c>
      <c r="Z51" s="387">
        <f t="shared" si="55"/>
        <v>6.3492063492063489E-2</v>
      </c>
    </row>
    <row r="52" spans="1:26" ht="15.75" thickBot="1" x14ac:dyDescent="0.3">
      <c r="A52" s="759" t="s">
        <v>671</v>
      </c>
      <c r="B52" s="324" t="s">
        <v>320</v>
      </c>
      <c r="C52" s="325">
        <v>13</v>
      </c>
      <c r="D52" s="348">
        <f t="shared" si="56"/>
        <v>0.24528301886792453</v>
      </c>
      <c r="E52" s="325">
        <v>40</v>
      </c>
      <c r="F52" s="348">
        <f t="shared" si="48"/>
        <v>0.75471698113207553</v>
      </c>
      <c r="G52" s="400">
        <v>53</v>
      </c>
      <c r="H52" s="348">
        <f t="shared" si="49"/>
        <v>1</v>
      </c>
      <c r="I52" s="327">
        <v>15</v>
      </c>
      <c r="J52" s="344">
        <f t="shared" si="57"/>
        <v>0.24193548387096775</v>
      </c>
      <c r="K52" s="327">
        <v>47</v>
      </c>
      <c r="L52" s="344">
        <f t="shared" si="50"/>
        <v>0.75806451612903225</v>
      </c>
      <c r="M52" s="401">
        <v>62</v>
      </c>
      <c r="N52" s="344">
        <f t="shared" si="51"/>
        <v>1</v>
      </c>
      <c r="O52" s="325">
        <v>10</v>
      </c>
      <c r="P52" s="348">
        <f t="shared" si="58"/>
        <v>0.17857142857142858</v>
      </c>
      <c r="Q52" s="325">
        <v>46</v>
      </c>
      <c r="R52" s="348">
        <f t="shared" si="52"/>
        <v>0.8214285714285714</v>
      </c>
      <c r="S52" s="400">
        <v>56</v>
      </c>
      <c r="T52" s="348">
        <f t="shared" si="53"/>
        <v>1</v>
      </c>
      <c r="U52" s="327">
        <v>13</v>
      </c>
      <c r="V52" s="344">
        <f t="shared" si="59"/>
        <v>0.20634920634920634</v>
      </c>
      <c r="W52" s="327">
        <v>50</v>
      </c>
      <c r="X52" s="344">
        <f t="shared" si="54"/>
        <v>0.79365079365079361</v>
      </c>
      <c r="Y52" s="401">
        <v>63</v>
      </c>
      <c r="Z52" s="344">
        <f t="shared" si="55"/>
        <v>1</v>
      </c>
    </row>
    <row r="53" spans="1:26" x14ac:dyDescent="0.2">
      <c r="A53" s="760" t="s">
        <v>672</v>
      </c>
      <c r="B53" s="312" t="s">
        <v>393</v>
      </c>
      <c r="C53" s="318"/>
      <c r="D53" s="314"/>
      <c r="E53" s="318">
        <v>1</v>
      </c>
      <c r="F53" s="346">
        <f>E53/$G$60</f>
        <v>2.6315789473684209E-2</v>
      </c>
      <c r="G53" s="393">
        <v>1</v>
      </c>
      <c r="H53" s="346">
        <f>G53/$G$60</f>
        <v>2.6315789473684209E-2</v>
      </c>
      <c r="I53" s="384"/>
      <c r="J53" s="388"/>
      <c r="K53" s="384">
        <v>1</v>
      </c>
      <c r="L53" s="385">
        <f>K53/$M$60</f>
        <v>3.125E-2</v>
      </c>
      <c r="M53" s="398">
        <v>1</v>
      </c>
      <c r="N53" s="385">
        <f>M53/$M$60</f>
        <v>3.125E-2</v>
      </c>
      <c r="O53" s="318"/>
      <c r="P53" s="314"/>
      <c r="Q53" s="318">
        <v>1</v>
      </c>
      <c r="R53" s="346">
        <f>Q53/$S$60</f>
        <v>2.7777777777777776E-2</v>
      </c>
      <c r="S53" s="318">
        <v>1</v>
      </c>
      <c r="T53" s="346">
        <f>S53/$S$60</f>
        <v>2.7777777777777776E-2</v>
      </c>
      <c r="U53" s="384"/>
      <c r="V53" s="388"/>
      <c r="W53" s="384">
        <v>1</v>
      </c>
      <c r="X53" s="385">
        <f>W53/$Y$60</f>
        <v>2.564102564102564E-2</v>
      </c>
      <c r="Y53" s="398">
        <v>1</v>
      </c>
      <c r="Z53" s="385">
        <f>Y53/$Y$60</f>
        <v>2.564102564102564E-2</v>
      </c>
    </row>
    <row r="54" spans="1:26" x14ac:dyDescent="0.2">
      <c r="A54" s="761" t="s">
        <v>672</v>
      </c>
      <c r="B54" s="313" t="s">
        <v>392</v>
      </c>
      <c r="C54" s="317">
        <v>3</v>
      </c>
      <c r="D54" s="347">
        <f>C54/$G$60</f>
        <v>7.8947368421052627E-2</v>
      </c>
      <c r="E54" s="317">
        <v>9</v>
      </c>
      <c r="F54" s="347">
        <f t="shared" ref="F54:F60" si="60">E54/$G$60</f>
        <v>0.23684210526315788</v>
      </c>
      <c r="G54" s="394">
        <v>12</v>
      </c>
      <c r="H54" s="347">
        <f t="shared" ref="H54:H60" si="61">G54/$G$60</f>
        <v>0.31578947368421051</v>
      </c>
      <c r="I54" s="386">
        <v>2</v>
      </c>
      <c r="J54" s="387">
        <f>I54/$M$60</f>
        <v>6.25E-2</v>
      </c>
      <c r="K54" s="386">
        <v>10</v>
      </c>
      <c r="L54" s="387">
        <f t="shared" ref="L54:L60" si="62">K54/$M$60</f>
        <v>0.3125</v>
      </c>
      <c r="M54" s="399">
        <v>12</v>
      </c>
      <c r="N54" s="387">
        <f t="shared" ref="N54:N60" si="63">M54/$M$60</f>
        <v>0.375</v>
      </c>
      <c r="O54" s="317">
        <v>1</v>
      </c>
      <c r="P54" s="347">
        <f>O54/$S$60</f>
        <v>2.7777777777777776E-2</v>
      </c>
      <c r="Q54" s="317">
        <v>11</v>
      </c>
      <c r="R54" s="347">
        <f t="shared" ref="R54:R60" si="64">Q54/$S$60</f>
        <v>0.30555555555555558</v>
      </c>
      <c r="S54" s="317">
        <v>12</v>
      </c>
      <c r="T54" s="347">
        <f t="shared" ref="T54:T60" si="65">S54/$S$60</f>
        <v>0.33333333333333331</v>
      </c>
      <c r="U54" s="386">
        <v>1</v>
      </c>
      <c r="V54" s="387">
        <f>U54/$Y$60</f>
        <v>2.564102564102564E-2</v>
      </c>
      <c r="W54" s="386">
        <v>12</v>
      </c>
      <c r="X54" s="387">
        <f t="shared" ref="X54:X60" si="66">W54/$Y$60</f>
        <v>0.30769230769230771</v>
      </c>
      <c r="Y54" s="399">
        <v>13</v>
      </c>
      <c r="Z54" s="387">
        <f t="shared" ref="Z54:Z60" si="67">Y54/$Y$60</f>
        <v>0.33333333333333331</v>
      </c>
    </row>
    <row r="55" spans="1:26" x14ac:dyDescent="0.2">
      <c r="A55" s="761" t="s">
        <v>672</v>
      </c>
      <c r="B55" s="313" t="s">
        <v>395</v>
      </c>
      <c r="C55" s="317">
        <v>1</v>
      </c>
      <c r="D55" s="347">
        <f t="shared" ref="D55:D60" si="68">C55/$G$60</f>
        <v>2.6315789473684209E-2</v>
      </c>
      <c r="E55" s="317">
        <v>1</v>
      </c>
      <c r="F55" s="347">
        <f t="shared" si="60"/>
        <v>2.6315789473684209E-2</v>
      </c>
      <c r="G55" s="394">
        <v>2</v>
      </c>
      <c r="H55" s="347">
        <f t="shared" si="61"/>
        <v>5.2631578947368418E-2</v>
      </c>
      <c r="I55" s="386">
        <v>1</v>
      </c>
      <c r="J55" s="387">
        <f t="shared" ref="J55:J60" si="69">I55/$M$60</f>
        <v>3.125E-2</v>
      </c>
      <c r="K55" s="386"/>
      <c r="L55" s="387">
        <f t="shared" si="62"/>
        <v>0</v>
      </c>
      <c r="M55" s="399">
        <v>1</v>
      </c>
      <c r="N55" s="387">
        <f t="shared" si="63"/>
        <v>3.125E-2</v>
      </c>
      <c r="O55" s="317">
        <v>1</v>
      </c>
      <c r="P55" s="347">
        <f t="shared" ref="P55:P60" si="70">O55/$S$60</f>
        <v>2.7777777777777776E-2</v>
      </c>
      <c r="Q55" s="317"/>
      <c r="R55" s="347">
        <f t="shared" si="64"/>
        <v>0</v>
      </c>
      <c r="S55" s="317">
        <v>1</v>
      </c>
      <c r="T55" s="347">
        <f t="shared" si="65"/>
        <v>2.7777777777777776E-2</v>
      </c>
      <c r="U55" s="386">
        <v>2</v>
      </c>
      <c r="V55" s="387">
        <f t="shared" ref="V55:V60" si="71">U55/$Y$60</f>
        <v>5.128205128205128E-2</v>
      </c>
      <c r="W55" s="386">
        <v>1</v>
      </c>
      <c r="X55" s="387">
        <f t="shared" si="66"/>
        <v>2.564102564102564E-2</v>
      </c>
      <c r="Y55" s="399">
        <v>3</v>
      </c>
      <c r="Z55" s="387">
        <f t="shared" si="67"/>
        <v>7.6923076923076927E-2</v>
      </c>
    </row>
    <row r="56" spans="1:26" x14ac:dyDescent="0.2">
      <c r="A56" s="761" t="s">
        <v>672</v>
      </c>
      <c r="B56" s="313" t="s">
        <v>397</v>
      </c>
      <c r="C56" s="317">
        <v>4</v>
      </c>
      <c r="D56" s="347">
        <f t="shared" si="68"/>
        <v>0.10526315789473684</v>
      </c>
      <c r="E56" s="317">
        <v>12</v>
      </c>
      <c r="F56" s="347">
        <f t="shared" si="60"/>
        <v>0.31578947368421051</v>
      </c>
      <c r="G56" s="394">
        <v>16</v>
      </c>
      <c r="H56" s="347">
        <f t="shared" si="61"/>
        <v>0.42105263157894735</v>
      </c>
      <c r="I56" s="386">
        <v>3</v>
      </c>
      <c r="J56" s="387">
        <f t="shared" si="69"/>
        <v>9.375E-2</v>
      </c>
      <c r="K56" s="386">
        <v>9</v>
      </c>
      <c r="L56" s="387">
        <f t="shared" si="62"/>
        <v>0.28125</v>
      </c>
      <c r="M56" s="399">
        <v>12</v>
      </c>
      <c r="N56" s="387">
        <f t="shared" si="63"/>
        <v>0.375</v>
      </c>
      <c r="O56" s="317">
        <v>5</v>
      </c>
      <c r="P56" s="347">
        <f t="shared" si="70"/>
        <v>0.1388888888888889</v>
      </c>
      <c r="Q56" s="317">
        <v>10</v>
      </c>
      <c r="R56" s="347">
        <f t="shared" si="64"/>
        <v>0.27777777777777779</v>
      </c>
      <c r="S56" s="317">
        <v>15</v>
      </c>
      <c r="T56" s="347">
        <f t="shared" si="65"/>
        <v>0.41666666666666669</v>
      </c>
      <c r="U56" s="386">
        <v>3</v>
      </c>
      <c r="V56" s="387">
        <f t="shared" si="71"/>
        <v>7.6923076923076927E-2</v>
      </c>
      <c r="W56" s="386">
        <v>9</v>
      </c>
      <c r="X56" s="387">
        <f t="shared" si="66"/>
        <v>0.23076923076923078</v>
      </c>
      <c r="Y56" s="399">
        <v>12</v>
      </c>
      <c r="Z56" s="387">
        <f t="shared" si="67"/>
        <v>0.30769230769230771</v>
      </c>
    </row>
    <row r="57" spans="1:26" x14ac:dyDescent="0.2">
      <c r="A57" s="761" t="s">
        <v>672</v>
      </c>
      <c r="B57" s="313" t="s">
        <v>396</v>
      </c>
      <c r="C57" s="317">
        <v>1</v>
      </c>
      <c r="D57" s="347">
        <f t="shared" si="68"/>
        <v>2.6315789473684209E-2</v>
      </c>
      <c r="E57" s="317">
        <v>5</v>
      </c>
      <c r="F57" s="347">
        <f t="shared" si="60"/>
        <v>0.13157894736842105</v>
      </c>
      <c r="G57" s="394">
        <v>6</v>
      </c>
      <c r="H57" s="347">
        <f t="shared" si="61"/>
        <v>0.15789473684210525</v>
      </c>
      <c r="I57" s="386">
        <v>3</v>
      </c>
      <c r="J57" s="387">
        <f t="shared" si="69"/>
        <v>9.375E-2</v>
      </c>
      <c r="K57" s="386">
        <v>2</v>
      </c>
      <c r="L57" s="387">
        <f t="shared" si="62"/>
        <v>6.25E-2</v>
      </c>
      <c r="M57" s="399">
        <v>5</v>
      </c>
      <c r="N57" s="387">
        <f t="shared" si="63"/>
        <v>0.15625</v>
      </c>
      <c r="O57" s="317">
        <v>2</v>
      </c>
      <c r="P57" s="347">
        <f t="shared" si="70"/>
        <v>5.5555555555555552E-2</v>
      </c>
      <c r="Q57" s="317">
        <v>4</v>
      </c>
      <c r="R57" s="347">
        <f t="shared" si="64"/>
        <v>0.1111111111111111</v>
      </c>
      <c r="S57" s="317">
        <v>6</v>
      </c>
      <c r="T57" s="347">
        <f t="shared" si="65"/>
        <v>0.16666666666666666</v>
      </c>
      <c r="U57" s="386">
        <v>3</v>
      </c>
      <c r="V57" s="387">
        <f t="shared" si="71"/>
        <v>7.6923076923076927E-2</v>
      </c>
      <c r="W57" s="386">
        <v>4</v>
      </c>
      <c r="X57" s="387">
        <f t="shared" si="66"/>
        <v>0.10256410256410256</v>
      </c>
      <c r="Y57" s="399">
        <v>7</v>
      </c>
      <c r="Z57" s="387">
        <f t="shared" si="67"/>
        <v>0.17948717948717949</v>
      </c>
    </row>
    <row r="58" spans="1:26" x14ac:dyDescent="0.2">
      <c r="A58" s="761" t="s">
        <v>672</v>
      </c>
      <c r="B58" s="313" t="s">
        <v>399</v>
      </c>
      <c r="C58" s="317"/>
      <c r="D58" s="347"/>
      <c r="E58" s="317"/>
      <c r="F58" s="347"/>
      <c r="G58" s="394"/>
      <c r="H58" s="347">
        <f t="shared" si="61"/>
        <v>0</v>
      </c>
      <c r="I58" s="386"/>
      <c r="J58" s="387"/>
      <c r="K58" s="386"/>
      <c r="L58" s="387"/>
      <c r="M58" s="399"/>
      <c r="N58" s="387"/>
      <c r="O58" s="317"/>
      <c r="P58" s="347">
        <f t="shared" si="70"/>
        <v>0</v>
      </c>
      <c r="Q58" s="317"/>
      <c r="R58" s="347"/>
      <c r="S58" s="317"/>
      <c r="T58" s="347"/>
      <c r="U58" s="386">
        <v>1</v>
      </c>
      <c r="V58" s="387">
        <f t="shared" si="71"/>
        <v>2.564102564102564E-2</v>
      </c>
      <c r="W58" s="386"/>
      <c r="X58" s="387"/>
      <c r="Y58" s="399">
        <v>1</v>
      </c>
      <c r="Z58" s="387">
        <f t="shared" si="67"/>
        <v>2.564102564102564E-2</v>
      </c>
    </row>
    <row r="59" spans="1:26" x14ac:dyDescent="0.2">
      <c r="A59" s="761" t="s">
        <v>672</v>
      </c>
      <c r="B59" s="313" t="s">
        <v>398</v>
      </c>
      <c r="C59" s="317">
        <v>1</v>
      </c>
      <c r="D59" s="347">
        <f t="shared" si="68"/>
        <v>2.6315789473684209E-2</v>
      </c>
      <c r="E59" s="317"/>
      <c r="F59" s="347"/>
      <c r="G59" s="394">
        <v>1</v>
      </c>
      <c r="H59" s="347">
        <f t="shared" si="61"/>
        <v>2.6315789473684209E-2</v>
      </c>
      <c r="I59" s="386">
        <v>1</v>
      </c>
      <c r="J59" s="387">
        <f t="shared" si="69"/>
        <v>3.125E-2</v>
      </c>
      <c r="K59" s="386"/>
      <c r="L59" s="387"/>
      <c r="M59" s="399">
        <v>1</v>
      </c>
      <c r="N59" s="387">
        <f t="shared" si="63"/>
        <v>3.125E-2</v>
      </c>
      <c r="O59" s="317">
        <v>1</v>
      </c>
      <c r="P59" s="347">
        <f t="shared" si="70"/>
        <v>2.7777777777777776E-2</v>
      </c>
      <c r="Q59" s="317"/>
      <c r="R59" s="347"/>
      <c r="S59" s="317">
        <v>1</v>
      </c>
      <c r="T59" s="347">
        <f t="shared" si="65"/>
        <v>2.7777777777777776E-2</v>
      </c>
      <c r="U59" s="386">
        <v>2</v>
      </c>
      <c r="V59" s="387">
        <f t="shared" si="71"/>
        <v>5.128205128205128E-2</v>
      </c>
      <c r="W59" s="386"/>
      <c r="X59" s="387"/>
      <c r="Y59" s="399">
        <v>2</v>
      </c>
      <c r="Z59" s="387">
        <f t="shared" si="67"/>
        <v>5.128205128205128E-2</v>
      </c>
    </row>
    <row r="60" spans="1:26" ht="15.75" thickBot="1" x14ac:dyDescent="0.3">
      <c r="A60" s="762" t="s">
        <v>672</v>
      </c>
      <c r="B60" s="324" t="s">
        <v>320</v>
      </c>
      <c r="C60" s="325">
        <v>10</v>
      </c>
      <c r="D60" s="348">
        <f t="shared" si="68"/>
        <v>0.26315789473684209</v>
      </c>
      <c r="E60" s="325">
        <v>28</v>
      </c>
      <c r="F60" s="348">
        <f t="shared" si="60"/>
        <v>0.73684210526315785</v>
      </c>
      <c r="G60" s="400">
        <v>38</v>
      </c>
      <c r="H60" s="348">
        <f t="shared" si="61"/>
        <v>1</v>
      </c>
      <c r="I60" s="327">
        <v>10</v>
      </c>
      <c r="J60" s="344">
        <f t="shared" si="69"/>
        <v>0.3125</v>
      </c>
      <c r="K60" s="327">
        <v>22</v>
      </c>
      <c r="L60" s="344">
        <f t="shared" si="62"/>
        <v>0.6875</v>
      </c>
      <c r="M60" s="401">
        <v>32</v>
      </c>
      <c r="N60" s="344">
        <f t="shared" si="63"/>
        <v>1</v>
      </c>
      <c r="O60" s="325">
        <v>10</v>
      </c>
      <c r="P60" s="348">
        <f t="shared" si="70"/>
        <v>0.27777777777777779</v>
      </c>
      <c r="Q60" s="325">
        <v>26</v>
      </c>
      <c r="R60" s="348">
        <f t="shared" si="64"/>
        <v>0.72222222222222221</v>
      </c>
      <c r="S60" s="325">
        <v>36</v>
      </c>
      <c r="T60" s="348">
        <f t="shared" si="65"/>
        <v>1</v>
      </c>
      <c r="U60" s="327">
        <v>12</v>
      </c>
      <c r="V60" s="344">
        <f t="shared" si="71"/>
        <v>0.30769230769230771</v>
      </c>
      <c r="W60" s="327">
        <v>27</v>
      </c>
      <c r="X60" s="344">
        <f t="shared" si="66"/>
        <v>0.69230769230769229</v>
      </c>
      <c r="Y60" s="401">
        <v>39</v>
      </c>
      <c r="Z60" s="344">
        <f t="shared" si="67"/>
        <v>1</v>
      </c>
    </row>
    <row r="61" spans="1:26" x14ac:dyDescent="0.2">
      <c r="A61" s="743" t="s">
        <v>673</v>
      </c>
      <c r="B61" s="312" t="s">
        <v>394</v>
      </c>
      <c r="C61" s="318"/>
      <c r="D61" s="314"/>
      <c r="E61" s="318">
        <v>1</v>
      </c>
      <c r="F61" s="346">
        <f>E61/$G$70</f>
        <v>4.5662100456621002E-3</v>
      </c>
      <c r="G61" s="393">
        <v>1</v>
      </c>
      <c r="H61" s="346">
        <f>G61/$G$70</f>
        <v>4.5662100456621002E-3</v>
      </c>
      <c r="I61" s="384"/>
      <c r="J61" s="388"/>
      <c r="K61" s="384">
        <v>1</v>
      </c>
      <c r="L61" s="385">
        <f>K61/$M$70</f>
        <v>4.1841004184100415E-3</v>
      </c>
      <c r="M61" s="398">
        <v>1</v>
      </c>
      <c r="N61" s="385">
        <f>M61/$M$70</f>
        <v>4.1841004184100415E-3</v>
      </c>
      <c r="O61" s="318"/>
      <c r="P61" s="314"/>
      <c r="Q61" s="318">
        <v>2</v>
      </c>
      <c r="R61" s="346">
        <f>Q61/$S$70</f>
        <v>7.1684587813620072E-3</v>
      </c>
      <c r="S61" s="393">
        <v>2</v>
      </c>
      <c r="T61" s="346">
        <f>S61/$S$70</f>
        <v>7.1684587813620072E-3</v>
      </c>
      <c r="U61" s="384"/>
      <c r="V61" s="388"/>
      <c r="W61" s="384">
        <v>2</v>
      </c>
      <c r="X61" s="385">
        <f>W61/$Y$70</f>
        <v>7.2202166064981952E-3</v>
      </c>
      <c r="Y61" s="398">
        <v>2</v>
      </c>
      <c r="Z61" s="385">
        <f>Y61/$Y$70</f>
        <v>7.2202166064981952E-3</v>
      </c>
    </row>
    <row r="62" spans="1:26" x14ac:dyDescent="0.2">
      <c r="A62" s="744"/>
      <c r="B62" s="313" t="s">
        <v>393</v>
      </c>
      <c r="C62" s="317"/>
      <c r="D62" s="315"/>
      <c r="E62" s="317">
        <v>7</v>
      </c>
      <c r="F62" s="347">
        <f t="shared" ref="F62:F70" si="72">E62/$G$70</f>
        <v>3.1963470319634701E-2</v>
      </c>
      <c r="G62" s="394">
        <v>7</v>
      </c>
      <c r="H62" s="347">
        <f t="shared" ref="H62:H70" si="73">G62/$G$70</f>
        <v>3.1963470319634701E-2</v>
      </c>
      <c r="I62" s="386"/>
      <c r="J62" s="406"/>
      <c r="K62" s="386">
        <v>7</v>
      </c>
      <c r="L62" s="387">
        <f t="shared" ref="L62:L70" si="74">K62/$M$70</f>
        <v>2.9288702928870293E-2</v>
      </c>
      <c r="M62" s="399">
        <v>7</v>
      </c>
      <c r="N62" s="387">
        <f t="shared" ref="N62:N70" si="75">M62/$M$70</f>
        <v>2.9288702928870293E-2</v>
      </c>
      <c r="O62" s="317"/>
      <c r="P62" s="315"/>
      <c r="Q62" s="317">
        <v>11</v>
      </c>
      <c r="R62" s="347">
        <f t="shared" ref="R62:R70" si="76">Q62/$S$70</f>
        <v>3.9426523297491037E-2</v>
      </c>
      <c r="S62" s="394">
        <v>11</v>
      </c>
      <c r="T62" s="347">
        <f t="shared" ref="T62:T70" si="77">S62/$S$70</f>
        <v>3.9426523297491037E-2</v>
      </c>
      <c r="U62" s="386">
        <v>1</v>
      </c>
      <c r="V62" s="387">
        <f>U62/$Y$70</f>
        <v>3.6101083032490976E-3</v>
      </c>
      <c r="W62" s="386">
        <v>5</v>
      </c>
      <c r="X62" s="387">
        <f t="shared" ref="X62:X70" si="78">W62/$Y$70</f>
        <v>1.8050541516245487E-2</v>
      </c>
      <c r="Y62" s="399">
        <v>6</v>
      </c>
      <c r="Z62" s="387">
        <f t="shared" ref="Z62:Z70" si="79">Y62/$Y$70</f>
        <v>2.1660649819494584E-2</v>
      </c>
    </row>
    <row r="63" spans="1:26" x14ac:dyDescent="0.2">
      <c r="A63" s="744"/>
      <c r="B63" s="313" t="s">
        <v>392</v>
      </c>
      <c r="C63" s="317">
        <v>24</v>
      </c>
      <c r="D63" s="347">
        <f>C63/$G$70</f>
        <v>0.1095890410958904</v>
      </c>
      <c r="E63" s="317">
        <v>77</v>
      </c>
      <c r="F63" s="347">
        <f t="shared" si="72"/>
        <v>0.35159817351598172</v>
      </c>
      <c r="G63" s="394">
        <v>101</v>
      </c>
      <c r="H63" s="347">
        <f t="shared" si="73"/>
        <v>0.46118721461187212</v>
      </c>
      <c r="I63" s="386">
        <v>26</v>
      </c>
      <c r="J63" s="387">
        <f>I63/$M$70</f>
        <v>0.10878661087866109</v>
      </c>
      <c r="K63" s="386">
        <v>82</v>
      </c>
      <c r="L63" s="387">
        <f t="shared" si="74"/>
        <v>0.34309623430962344</v>
      </c>
      <c r="M63" s="399">
        <v>108</v>
      </c>
      <c r="N63" s="387">
        <f t="shared" si="75"/>
        <v>0.45188284518828453</v>
      </c>
      <c r="O63" s="317">
        <v>31</v>
      </c>
      <c r="P63" s="347">
        <f>O63/$S$70</f>
        <v>0.1111111111111111</v>
      </c>
      <c r="Q63" s="317">
        <v>92</v>
      </c>
      <c r="R63" s="347">
        <f t="shared" si="76"/>
        <v>0.32974910394265233</v>
      </c>
      <c r="S63" s="394">
        <v>123</v>
      </c>
      <c r="T63" s="347">
        <f t="shared" si="77"/>
        <v>0.44086021505376344</v>
      </c>
      <c r="U63" s="386">
        <v>26</v>
      </c>
      <c r="V63" s="387">
        <f t="shared" ref="V63:V70" si="80">U63/$Y$70</f>
        <v>9.3862815884476536E-2</v>
      </c>
      <c r="W63" s="386">
        <v>84</v>
      </c>
      <c r="X63" s="387">
        <f t="shared" si="78"/>
        <v>0.30324909747292417</v>
      </c>
      <c r="Y63" s="399">
        <v>110</v>
      </c>
      <c r="Z63" s="387">
        <f t="shared" si="79"/>
        <v>0.3971119133574007</v>
      </c>
    </row>
    <row r="64" spans="1:26" x14ac:dyDescent="0.2">
      <c r="A64" s="744"/>
      <c r="B64" s="313" t="s">
        <v>665</v>
      </c>
      <c r="C64" s="317"/>
      <c r="D64" s="347"/>
      <c r="E64" s="317">
        <v>1</v>
      </c>
      <c r="F64" s="347">
        <f t="shared" si="72"/>
        <v>4.5662100456621002E-3</v>
      </c>
      <c r="G64" s="394">
        <v>1</v>
      </c>
      <c r="H64" s="347">
        <f t="shared" si="73"/>
        <v>4.5662100456621002E-3</v>
      </c>
      <c r="I64" s="386"/>
      <c r="J64" s="387"/>
      <c r="K64" s="386"/>
      <c r="L64" s="387"/>
      <c r="M64" s="399"/>
      <c r="N64" s="387"/>
      <c r="O64" s="317"/>
      <c r="P64" s="347"/>
      <c r="Q64" s="317"/>
      <c r="R64" s="347"/>
      <c r="S64" s="394"/>
      <c r="T64" s="347"/>
      <c r="U64" s="386"/>
      <c r="V64" s="387"/>
      <c r="W64" s="386"/>
      <c r="X64" s="387"/>
      <c r="Y64" s="399"/>
      <c r="Z64" s="387"/>
    </row>
    <row r="65" spans="1:26" x14ac:dyDescent="0.2">
      <c r="A65" s="744"/>
      <c r="B65" s="313" t="s">
        <v>395</v>
      </c>
      <c r="C65" s="317">
        <v>6</v>
      </c>
      <c r="D65" s="347">
        <f t="shared" ref="D65:D70" si="81">C65/$G$70</f>
        <v>2.7397260273972601E-2</v>
      </c>
      <c r="E65" s="317">
        <v>8</v>
      </c>
      <c r="F65" s="347">
        <f t="shared" si="72"/>
        <v>3.6529680365296802E-2</v>
      </c>
      <c r="G65" s="394">
        <v>14</v>
      </c>
      <c r="H65" s="347">
        <f t="shared" si="73"/>
        <v>6.3926940639269403E-2</v>
      </c>
      <c r="I65" s="386">
        <v>6</v>
      </c>
      <c r="J65" s="387">
        <f t="shared" ref="J65:J70" si="82">I65/$M$70</f>
        <v>2.5104602510460251E-2</v>
      </c>
      <c r="K65" s="386">
        <v>8</v>
      </c>
      <c r="L65" s="387">
        <f t="shared" si="74"/>
        <v>3.3472803347280332E-2</v>
      </c>
      <c r="M65" s="399">
        <v>14</v>
      </c>
      <c r="N65" s="387">
        <f t="shared" si="75"/>
        <v>5.8577405857740586E-2</v>
      </c>
      <c r="O65" s="317">
        <v>6</v>
      </c>
      <c r="P65" s="347">
        <f t="shared" ref="P65:P70" si="83">O65/$S$70</f>
        <v>2.1505376344086023E-2</v>
      </c>
      <c r="Q65" s="317">
        <v>12</v>
      </c>
      <c r="R65" s="347">
        <f t="shared" si="76"/>
        <v>4.3010752688172046E-2</v>
      </c>
      <c r="S65" s="394">
        <v>18</v>
      </c>
      <c r="T65" s="347">
        <f t="shared" si="77"/>
        <v>6.4516129032258063E-2</v>
      </c>
      <c r="U65" s="386">
        <v>7</v>
      </c>
      <c r="V65" s="387">
        <f t="shared" si="80"/>
        <v>2.5270758122743681E-2</v>
      </c>
      <c r="W65" s="386">
        <v>19</v>
      </c>
      <c r="X65" s="387">
        <f t="shared" si="78"/>
        <v>6.8592057761732855E-2</v>
      </c>
      <c r="Y65" s="399">
        <v>26</v>
      </c>
      <c r="Z65" s="387">
        <f t="shared" si="79"/>
        <v>9.3862815884476536E-2</v>
      </c>
    </row>
    <row r="66" spans="1:26" x14ac:dyDescent="0.2">
      <c r="A66" s="744"/>
      <c r="B66" s="313" t="s">
        <v>397</v>
      </c>
      <c r="C66" s="317">
        <v>13</v>
      </c>
      <c r="D66" s="347">
        <f t="shared" si="81"/>
        <v>5.9360730593607303E-2</v>
      </c>
      <c r="E66" s="317">
        <v>56</v>
      </c>
      <c r="F66" s="347">
        <f t="shared" si="72"/>
        <v>0.25570776255707761</v>
      </c>
      <c r="G66" s="394">
        <v>69</v>
      </c>
      <c r="H66" s="347">
        <f t="shared" si="73"/>
        <v>0.31506849315068491</v>
      </c>
      <c r="I66" s="386">
        <v>14</v>
      </c>
      <c r="J66" s="387">
        <f t="shared" si="82"/>
        <v>5.8577405857740586E-2</v>
      </c>
      <c r="K66" s="386">
        <v>63</v>
      </c>
      <c r="L66" s="387">
        <f t="shared" si="74"/>
        <v>0.26359832635983266</v>
      </c>
      <c r="M66" s="399">
        <v>77</v>
      </c>
      <c r="N66" s="387">
        <f t="shared" si="75"/>
        <v>0.32217573221757323</v>
      </c>
      <c r="O66" s="317">
        <v>12</v>
      </c>
      <c r="P66" s="347">
        <f t="shared" si="83"/>
        <v>4.3010752688172046E-2</v>
      </c>
      <c r="Q66" s="317">
        <v>73</v>
      </c>
      <c r="R66" s="347">
        <f t="shared" si="76"/>
        <v>0.26164874551971329</v>
      </c>
      <c r="S66" s="394">
        <v>85</v>
      </c>
      <c r="T66" s="347">
        <f t="shared" si="77"/>
        <v>0.30465949820788529</v>
      </c>
      <c r="U66" s="386">
        <v>19</v>
      </c>
      <c r="V66" s="387">
        <f t="shared" si="80"/>
        <v>6.8592057761732855E-2</v>
      </c>
      <c r="W66" s="386">
        <v>70</v>
      </c>
      <c r="X66" s="387">
        <f t="shared" si="78"/>
        <v>0.25270758122743681</v>
      </c>
      <c r="Y66" s="399">
        <v>89</v>
      </c>
      <c r="Z66" s="387">
        <f t="shared" si="79"/>
        <v>0.32129963898916969</v>
      </c>
    </row>
    <row r="67" spans="1:26" x14ac:dyDescent="0.2">
      <c r="A67" s="744"/>
      <c r="B67" s="313" t="s">
        <v>396</v>
      </c>
      <c r="C67" s="317">
        <v>6</v>
      </c>
      <c r="D67" s="347">
        <f t="shared" si="81"/>
        <v>2.7397260273972601E-2</v>
      </c>
      <c r="E67" s="317">
        <v>15</v>
      </c>
      <c r="F67" s="347">
        <f t="shared" si="72"/>
        <v>6.8493150684931503E-2</v>
      </c>
      <c r="G67" s="394">
        <v>21</v>
      </c>
      <c r="H67" s="347">
        <f t="shared" si="73"/>
        <v>9.5890410958904104E-2</v>
      </c>
      <c r="I67" s="386">
        <v>8</v>
      </c>
      <c r="J67" s="387">
        <f t="shared" si="82"/>
        <v>3.3472803347280332E-2</v>
      </c>
      <c r="K67" s="386">
        <v>20</v>
      </c>
      <c r="L67" s="387">
        <f t="shared" si="74"/>
        <v>8.3682008368200833E-2</v>
      </c>
      <c r="M67" s="399">
        <v>28</v>
      </c>
      <c r="N67" s="387">
        <f t="shared" si="75"/>
        <v>0.11715481171548117</v>
      </c>
      <c r="O67" s="317">
        <v>8</v>
      </c>
      <c r="P67" s="347">
        <f t="shared" si="83"/>
        <v>2.8673835125448029E-2</v>
      </c>
      <c r="Q67" s="317">
        <v>23</v>
      </c>
      <c r="R67" s="347">
        <f t="shared" si="76"/>
        <v>8.2437275985663083E-2</v>
      </c>
      <c r="S67" s="394">
        <v>31</v>
      </c>
      <c r="T67" s="347">
        <f t="shared" si="77"/>
        <v>0.1111111111111111</v>
      </c>
      <c r="U67" s="386">
        <v>8</v>
      </c>
      <c r="V67" s="387">
        <f t="shared" si="80"/>
        <v>2.8880866425992781E-2</v>
      </c>
      <c r="W67" s="386">
        <v>21</v>
      </c>
      <c r="X67" s="387">
        <f t="shared" si="78"/>
        <v>7.5812274368231042E-2</v>
      </c>
      <c r="Y67" s="399">
        <v>29</v>
      </c>
      <c r="Z67" s="387">
        <f t="shared" si="79"/>
        <v>0.10469314079422383</v>
      </c>
    </row>
    <row r="68" spans="1:26" x14ac:dyDescent="0.2">
      <c r="A68" s="744"/>
      <c r="B68" s="313" t="s">
        <v>399</v>
      </c>
      <c r="C68" s="317"/>
      <c r="D68" s="347"/>
      <c r="E68" s="317"/>
      <c r="F68" s="347"/>
      <c r="G68" s="394"/>
      <c r="H68" s="347"/>
      <c r="I68" s="386"/>
      <c r="J68" s="387"/>
      <c r="K68" s="386">
        <v>1</v>
      </c>
      <c r="L68" s="387">
        <f t="shared" si="74"/>
        <v>4.1841004184100415E-3</v>
      </c>
      <c r="M68" s="399">
        <v>1</v>
      </c>
      <c r="N68" s="387">
        <f t="shared" si="75"/>
        <v>4.1841004184100415E-3</v>
      </c>
      <c r="O68" s="317"/>
      <c r="P68" s="347"/>
      <c r="Q68" s="317">
        <v>1</v>
      </c>
      <c r="R68" s="347">
        <f t="shared" si="76"/>
        <v>3.5842293906810036E-3</v>
      </c>
      <c r="S68" s="394">
        <v>1</v>
      </c>
      <c r="T68" s="347">
        <f t="shared" si="77"/>
        <v>3.5842293906810036E-3</v>
      </c>
      <c r="U68" s="386">
        <v>4</v>
      </c>
      <c r="V68" s="387">
        <f t="shared" si="80"/>
        <v>1.444043321299639E-2</v>
      </c>
      <c r="W68" s="386">
        <v>3</v>
      </c>
      <c r="X68" s="387">
        <f t="shared" si="78"/>
        <v>1.0830324909747292E-2</v>
      </c>
      <c r="Y68" s="399">
        <v>7</v>
      </c>
      <c r="Z68" s="387">
        <f t="shared" si="79"/>
        <v>2.5270758122743681E-2</v>
      </c>
    </row>
    <row r="69" spans="1:26" x14ac:dyDescent="0.2">
      <c r="A69" s="744"/>
      <c r="B69" s="313" t="s">
        <v>398</v>
      </c>
      <c r="C69" s="317">
        <v>1</v>
      </c>
      <c r="D69" s="347">
        <f t="shared" si="81"/>
        <v>4.5662100456621002E-3</v>
      </c>
      <c r="E69" s="317">
        <v>4</v>
      </c>
      <c r="F69" s="347">
        <f t="shared" si="72"/>
        <v>1.8264840182648401E-2</v>
      </c>
      <c r="G69" s="394">
        <v>5</v>
      </c>
      <c r="H69" s="347">
        <f t="shared" si="73"/>
        <v>2.2831050228310501E-2</v>
      </c>
      <c r="I69" s="386">
        <v>2</v>
      </c>
      <c r="J69" s="387">
        <f t="shared" si="82"/>
        <v>8.368200836820083E-3</v>
      </c>
      <c r="K69" s="386">
        <v>1</v>
      </c>
      <c r="L69" s="387">
        <f t="shared" si="74"/>
        <v>4.1841004184100415E-3</v>
      </c>
      <c r="M69" s="399">
        <v>3</v>
      </c>
      <c r="N69" s="387">
        <f t="shared" si="75"/>
        <v>1.2552301255230125E-2</v>
      </c>
      <c r="O69" s="317">
        <v>3</v>
      </c>
      <c r="P69" s="347">
        <f t="shared" si="83"/>
        <v>1.0752688172043012E-2</v>
      </c>
      <c r="Q69" s="317">
        <v>5</v>
      </c>
      <c r="R69" s="347">
        <f t="shared" si="76"/>
        <v>1.7921146953405017E-2</v>
      </c>
      <c r="S69" s="394">
        <v>8</v>
      </c>
      <c r="T69" s="347">
        <f t="shared" si="77"/>
        <v>2.8673835125448029E-2</v>
      </c>
      <c r="U69" s="386">
        <v>4</v>
      </c>
      <c r="V69" s="387">
        <f t="shared" si="80"/>
        <v>1.444043321299639E-2</v>
      </c>
      <c r="W69" s="386">
        <v>4</v>
      </c>
      <c r="X69" s="387">
        <f t="shared" si="78"/>
        <v>1.444043321299639E-2</v>
      </c>
      <c r="Y69" s="399">
        <v>8</v>
      </c>
      <c r="Z69" s="387">
        <f t="shared" si="79"/>
        <v>2.8880866425992781E-2</v>
      </c>
    </row>
    <row r="70" spans="1:26" ht="15.75" thickBot="1" x14ac:dyDescent="0.3">
      <c r="A70" s="745"/>
      <c r="B70" s="324" t="s">
        <v>320</v>
      </c>
      <c r="C70" s="325">
        <v>50</v>
      </c>
      <c r="D70" s="348">
        <f t="shared" si="81"/>
        <v>0.22831050228310501</v>
      </c>
      <c r="E70" s="325">
        <v>169</v>
      </c>
      <c r="F70" s="348">
        <f t="shared" si="72"/>
        <v>0.77168949771689499</v>
      </c>
      <c r="G70" s="400">
        <v>219</v>
      </c>
      <c r="H70" s="348">
        <f t="shared" si="73"/>
        <v>1</v>
      </c>
      <c r="I70" s="327">
        <v>56</v>
      </c>
      <c r="J70" s="344">
        <f t="shared" si="82"/>
        <v>0.23430962343096234</v>
      </c>
      <c r="K70" s="327">
        <v>183</v>
      </c>
      <c r="L70" s="344">
        <f t="shared" si="74"/>
        <v>0.76569037656903771</v>
      </c>
      <c r="M70" s="401">
        <v>239</v>
      </c>
      <c r="N70" s="344">
        <f t="shared" si="75"/>
        <v>1</v>
      </c>
      <c r="O70" s="325">
        <v>60</v>
      </c>
      <c r="P70" s="348">
        <f t="shared" si="83"/>
        <v>0.21505376344086022</v>
      </c>
      <c r="Q70" s="325">
        <v>219</v>
      </c>
      <c r="R70" s="348">
        <f t="shared" si="76"/>
        <v>0.78494623655913975</v>
      </c>
      <c r="S70" s="400">
        <v>279</v>
      </c>
      <c r="T70" s="348">
        <f t="shared" si="77"/>
        <v>1</v>
      </c>
      <c r="U70" s="327">
        <v>69</v>
      </c>
      <c r="V70" s="344">
        <f t="shared" si="80"/>
        <v>0.24909747292418771</v>
      </c>
      <c r="W70" s="327">
        <v>208</v>
      </c>
      <c r="X70" s="344">
        <f t="shared" si="78"/>
        <v>0.75090252707581229</v>
      </c>
      <c r="Y70" s="401">
        <v>277</v>
      </c>
      <c r="Z70" s="344">
        <f t="shared" si="79"/>
        <v>1</v>
      </c>
    </row>
    <row r="71" spans="1:26" x14ac:dyDescent="0.2">
      <c r="A71" s="743" t="s">
        <v>674</v>
      </c>
      <c r="B71" s="312" t="s">
        <v>392</v>
      </c>
      <c r="C71" s="318">
        <v>2</v>
      </c>
      <c r="D71" s="346">
        <f>C71/$G$76</f>
        <v>9.0909090909090912E-2</v>
      </c>
      <c r="E71" s="318">
        <v>9</v>
      </c>
      <c r="F71" s="346">
        <f>E71/$G$76</f>
        <v>0.40909090909090912</v>
      </c>
      <c r="G71" s="393">
        <v>11</v>
      </c>
      <c r="H71" s="346">
        <f>G71/$G$76</f>
        <v>0.5</v>
      </c>
      <c r="I71" s="384"/>
      <c r="J71" s="388"/>
      <c r="K71" s="384">
        <v>7</v>
      </c>
      <c r="L71" s="385">
        <f>K71/$M$76</f>
        <v>0.4375</v>
      </c>
      <c r="M71" s="398">
        <v>7</v>
      </c>
      <c r="N71" s="385">
        <f>M71/$M$76</f>
        <v>0.4375</v>
      </c>
      <c r="O71" s="318"/>
      <c r="P71" s="314"/>
      <c r="Q71" s="318">
        <v>6</v>
      </c>
      <c r="R71" s="346">
        <f>Q71/$S$76</f>
        <v>0.46153846153846156</v>
      </c>
      <c r="S71" s="318">
        <v>6</v>
      </c>
      <c r="T71" s="346">
        <f>S71/$S$76</f>
        <v>0.46153846153846156</v>
      </c>
      <c r="U71" s="384"/>
      <c r="V71" s="388"/>
      <c r="W71" s="384">
        <v>7</v>
      </c>
      <c r="X71" s="385">
        <f>W71/$Y$76</f>
        <v>0.5</v>
      </c>
      <c r="Y71" s="398">
        <v>7</v>
      </c>
      <c r="Z71" s="385">
        <f>Y71/$Y$76</f>
        <v>0.5</v>
      </c>
    </row>
    <row r="72" spans="1:26" x14ac:dyDescent="0.2">
      <c r="A72" s="744" t="s">
        <v>674</v>
      </c>
      <c r="B72" s="313" t="s">
        <v>395</v>
      </c>
      <c r="C72" s="317"/>
      <c r="D72" s="347"/>
      <c r="E72" s="317">
        <v>1</v>
      </c>
      <c r="F72" s="347">
        <f t="shared" ref="F72:F76" si="84">E72/$G$76</f>
        <v>4.5454545454545456E-2</v>
      </c>
      <c r="G72" s="394">
        <v>1</v>
      </c>
      <c r="H72" s="347">
        <f t="shared" ref="H72:H76" si="85">G72/$G$76</f>
        <v>4.5454545454545456E-2</v>
      </c>
      <c r="I72" s="386"/>
      <c r="J72" s="406"/>
      <c r="K72" s="386">
        <v>1</v>
      </c>
      <c r="L72" s="387">
        <f t="shared" ref="L72:L76" si="86">K72/$M$76</f>
        <v>6.25E-2</v>
      </c>
      <c r="M72" s="399">
        <v>1</v>
      </c>
      <c r="N72" s="387">
        <f t="shared" ref="N72:N76" si="87">M72/$M$76</f>
        <v>6.25E-2</v>
      </c>
      <c r="O72" s="317">
        <v>1</v>
      </c>
      <c r="P72" s="347">
        <f>O72/$S$76</f>
        <v>7.6923076923076927E-2</v>
      </c>
      <c r="Q72" s="317">
        <v>1</v>
      </c>
      <c r="R72" s="347">
        <f t="shared" ref="R72:R76" si="88">Q72/$S$76</f>
        <v>7.6923076923076927E-2</v>
      </c>
      <c r="S72" s="317">
        <v>2</v>
      </c>
      <c r="T72" s="347">
        <f t="shared" ref="T72:T76" si="89">S72/$S$76</f>
        <v>0.15384615384615385</v>
      </c>
      <c r="U72" s="386">
        <v>1</v>
      </c>
      <c r="V72" s="387">
        <f>U72/$Y$76</f>
        <v>7.1428571428571425E-2</v>
      </c>
      <c r="W72" s="386">
        <v>1</v>
      </c>
      <c r="X72" s="387">
        <f t="shared" ref="X72:X76" si="90">W72/$Y$76</f>
        <v>7.1428571428571425E-2</v>
      </c>
      <c r="Y72" s="399">
        <v>2</v>
      </c>
      <c r="Z72" s="387">
        <f t="shared" ref="Z72:Z76" si="91">Y72/$Y$76</f>
        <v>0.14285714285714285</v>
      </c>
    </row>
    <row r="73" spans="1:26" x14ac:dyDescent="0.2">
      <c r="A73" s="744" t="s">
        <v>674</v>
      </c>
      <c r="B73" s="313" t="s">
        <v>397</v>
      </c>
      <c r="C73" s="317"/>
      <c r="D73" s="347"/>
      <c r="E73" s="317">
        <v>1</v>
      </c>
      <c r="F73" s="347">
        <f t="shared" si="84"/>
        <v>4.5454545454545456E-2</v>
      </c>
      <c r="G73" s="394">
        <v>1</v>
      </c>
      <c r="H73" s="347">
        <f t="shared" si="85"/>
        <v>4.5454545454545456E-2</v>
      </c>
      <c r="I73" s="386"/>
      <c r="J73" s="406"/>
      <c r="K73" s="386">
        <v>1</v>
      </c>
      <c r="L73" s="387">
        <f t="shared" si="86"/>
        <v>6.25E-2</v>
      </c>
      <c r="M73" s="399">
        <v>1</v>
      </c>
      <c r="N73" s="387">
        <f t="shared" si="87"/>
        <v>6.25E-2</v>
      </c>
      <c r="O73" s="317"/>
      <c r="P73" s="347"/>
      <c r="Q73" s="317">
        <v>1</v>
      </c>
      <c r="R73" s="347">
        <f t="shared" si="88"/>
        <v>7.6923076923076927E-2</v>
      </c>
      <c r="S73" s="317">
        <v>1</v>
      </c>
      <c r="T73" s="347">
        <f t="shared" si="89"/>
        <v>7.6923076923076927E-2</v>
      </c>
      <c r="U73" s="386"/>
      <c r="V73" s="387"/>
      <c r="W73" s="386">
        <v>1</v>
      </c>
      <c r="X73" s="387">
        <f t="shared" si="90"/>
        <v>7.1428571428571425E-2</v>
      </c>
      <c r="Y73" s="399">
        <v>1</v>
      </c>
      <c r="Z73" s="387">
        <f t="shared" si="91"/>
        <v>7.1428571428571425E-2</v>
      </c>
    </row>
    <row r="74" spans="1:26" x14ac:dyDescent="0.2">
      <c r="A74" s="744" t="s">
        <v>674</v>
      </c>
      <c r="B74" s="313" t="s">
        <v>396</v>
      </c>
      <c r="C74" s="317">
        <v>1</v>
      </c>
      <c r="D74" s="347">
        <f t="shared" ref="D74:D76" si="92">C74/$G$76</f>
        <v>4.5454545454545456E-2</v>
      </c>
      <c r="E74" s="317">
        <v>3</v>
      </c>
      <c r="F74" s="347">
        <f t="shared" si="84"/>
        <v>0.13636363636363635</v>
      </c>
      <c r="G74" s="394">
        <v>4</v>
      </c>
      <c r="H74" s="347">
        <f t="shared" si="85"/>
        <v>0.18181818181818182</v>
      </c>
      <c r="I74" s="386">
        <v>2</v>
      </c>
      <c r="J74" s="387">
        <f>I74/$M$76</f>
        <v>0.125</v>
      </c>
      <c r="K74" s="386">
        <v>3</v>
      </c>
      <c r="L74" s="387">
        <f t="shared" si="86"/>
        <v>0.1875</v>
      </c>
      <c r="M74" s="399">
        <v>5</v>
      </c>
      <c r="N74" s="387">
        <f t="shared" si="87"/>
        <v>0.3125</v>
      </c>
      <c r="O74" s="317"/>
      <c r="P74" s="347"/>
      <c r="Q74" s="317">
        <v>2</v>
      </c>
      <c r="R74" s="347">
        <f t="shared" si="88"/>
        <v>0.15384615384615385</v>
      </c>
      <c r="S74" s="317">
        <v>2</v>
      </c>
      <c r="T74" s="347">
        <f t="shared" si="89"/>
        <v>0.15384615384615385</v>
      </c>
      <c r="U74" s="386"/>
      <c r="V74" s="387"/>
      <c r="W74" s="386">
        <v>2</v>
      </c>
      <c r="X74" s="387">
        <f t="shared" si="90"/>
        <v>0.14285714285714285</v>
      </c>
      <c r="Y74" s="399">
        <v>2</v>
      </c>
      <c r="Z74" s="387">
        <f t="shared" si="91"/>
        <v>0.14285714285714285</v>
      </c>
    </row>
    <row r="75" spans="1:26" x14ac:dyDescent="0.2">
      <c r="A75" s="744" t="s">
        <v>674</v>
      </c>
      <c r="B75" s="409" t="s">
        <v>398</v>
      </c>
      <c r="C75" s="317">
        <v>2</v>
      </c>
      <c r="D75" s="347">
        <f t="shared" si="92"/>
        <v>9.0909090909090912E-2</v>
      </c>
      <c r="E75" s="317">
        <v>3</v>
      </c>
      <c r="F75" s="347">
        <f t="shared" si="84"/>
        <v>0.13636363636363635</v>
      </c>
      <c r="G75" s="394">
        <v>5</v>
      </c>
      <c r="H75" s="347">
        <f t="shared" si="85"/>
        <v>0.22727272727272727</v>
      </c>
      <c r="I75" s="386">
        <v>1</v>
      </c>
      <c r="J75" s="387">
        <f t="shared" ref="J75:J76" si="93">I75/$M$76</f>
        <v>6.25E-2</v>
      </c>
      <c r="K75" s="386">
        <v>1</v>
      </c>
      <c r="L75" s="387">
        <f t="shared" si="86"/>
        <v>6.25E-2</v>
      </c>
      <c r="M75" s="399">
        <v>2</v>
      </c>
      <c r="N75" s="387">
        <f t="shared" si="87"/>
        <v>0.125</v>
      </c>
      <c r="O75" s="317">
        <v>1</v>
      </c>
      <c r="P75" s="347">
        <f t="shared" ref="P75:P76" si="94">O75/$S$76</f>
        <v>7.6923076923076927E-2</v>
      </c>
      <c r="Q75" s="317">
        <v>1</v>
      </c>
      <c r="R75" s="347">
        <f t="shared" si="88"/>
        <v>7.6923076923076927E-2</v>
      </c>
      <c r="S75" s="317">
        <v>2</v>
      </c>
      <c r="T75" s="347">
        <f t="shared" si="89"/>
        <v>0.15384615384615385</v>
      </c>
      <c r="U75" s="386">
        <v>1</v>
      </c>
      <c r="V75" s="387">
        <f t="shared" ref="V75:V76" si="95">U75/$Y$76</f>
        <v>7.1428571428571425E-2</v>
      </c>
      <c r="W75" s="386">
        <v>1</v>
      </c>
      <c r="X75" s="387">
        <f t="shared" si="90"/>
        <v>7.1428571428571425E-2</v>
      </c>
      <c r="Y75" s="399">
        <v>2</v>
      </c>
      <c r="Z75" s="387">
        <f t="shared" si="91"/>
        <v>0.14285714285714285</v>
      </c>
    </row>
    <row r="76" spans="1:26" ht="15.75" thickBot="1" x14ac:dyDescent="0.3">
      <c r="A76" s="745" t="s">
        <v>674</v>
      </c>
      <c r="B76" s="324" t="s">
        <v>320</v>
      </c>
      <c r="C76" s="325">
        <v>5</v>
      </c>
      <c r="D76" s="348">
        <f t="shared" si="92"/>
        <v>0.22727272727272727</v>
      </c>
      <c r="E76" s="325">
        <v>17</v>
      </c>
      <c r="F76" s="348">
        <f t="shared" si="84"/>
        <v>0.77272727272727271</v>
      </c>
      <c r="G76" s="400">
        <v>22</v>
      </c>
      <c r="H76" s="348">
        <f t="shared" si="85"/>
        <v>1</v>
      </c>
      <c r="I76" s="327">
        <v>3</v>
      </c>
      <c r="J76" s="344">
        <f t="shared" si="93"/>
        <v>0.1875</v>
      </c>
      <c r="K76" s="327">
        <v>13</v>
      </c>
      <c r="L76" s="344">
        <f t="shared" si="86"/>
        <v>0.8125</v>
      </c>
      <c r="M76" s="401">
        <v>16</v>
      </c>
      <c r="N76" s="344">
        <f t="shared" si="87"/>
        <v>1</v>
      </c>
      <c r="O76" s="325">
        <v>2</v>
      </c>
      <c r="P76" s="348">
        <f t="shared" si="94"/>
        <v>0.15384615384615385</v>
      </c>
      <c r="Q76" s="325">
        <v>11</v>
      </c>
      <c r="R76" s="348">
        <f t="shared" si="88"/>
        <v>0.84615384615384615</v>
      </c>
      <c r="S76" s="325">
        <v>13</v>
      </c>
      <c r="T76" s="348">
        <f t="shared" si="89"/>
        <v>1</v>
      </c>
      <c r="U76" s="327">
        <v>2</v>
      </c>
      <c r="V76" s="344">
        <f t="shared" si="95"/>
        <v>0.14285714285714285</v>
      </c>
      <c r="W76" s="327">
        <v>12</v>
      </c>
      <c r="X76" s="344">
        <f t="shared" si="90"/>
        <v>0.8571428571428571</v>
      </c>
      <c r="Y76" s="401">
        <v>14</v>
      </c>
      <c r="Z76" s="344">
        <f t="shared" si="91"/>
        <v>1</v>
      </c>
    </row>
    <row r="77" spans="1:26" x14ac:dyDescent="0.2">
      <c r="A77" s="743" t="s">
        <v>675</v>
      </c>
      <c r="B77" s="312" t="s">
        <v>392</v>
      </c>
      <c r="C77" s="434"/>
      <c r="D77" s="435"/>
      <c r="E77" s="434"/>
      <c r="F77" s="435"/>
      <c r="G77" s="434"/>
      <c r="H77" s="436"/>
      <c r="I77" s="422"/>
      <c r="J77" s="423"/>
      <c r="K77" s="422"/>
      <c r="L77" s="423"/>
      <c r="M77" s="422"/>
      <c r="N77" s="428"/>
      <c r="O77" s="318"/>
      <c r="P77" s="314"/>
      <c r="Q77" s="318">
        <v>5</v>
      </c>
      <c r="R77" s="346">
        <f>Q77/$S$81</f>
        <v>0.41666666666666669</v>
      </c>
      <c r="S77" s="393">
        <v>5</v>
      </c>
      <c r="T77" s="346">
        <f>S77/$S$81</f>
        <v>0.41666666666666669</v>
      </c>
      <c r="U77" s="384"/>
      <c r="V77" s="388"/>
      <c r="W77" s="384">
        <v>7</v>
      </c>
      <c r="X77" s="385">
        <f>W77/$Y$81</f>
        <v>0.5</v>
      </c>
      <c r="Y77" s="398">
        <v>7</v>
      </c>
      <c r="Z77" s="385">
        <f>Y77/$Y$81</f>
        <v>0.5</v>
      </c>
    </row>
    <row r="78" spans="1:26" x14ac:dyDescent="0.2">
      <c r="A78" s="744" t="s">
        <v>675</v>
      </c>
      <c r="B78" s="313" t="s">
        <v>395</v>
      </c>
      <c r="C78" s="437"/>
      <c r="D78" s="438"/>
      <c r="E78" s="437"/>
      <c r="F78" s="438"/>
      <c r="G78" s="437"/>
      <c r="H78" s="439"/>
      <c r="I78" s="424"/>
      <c r="J78" s="425"/>
      <c r="K78" s="424"/>
      <c r="L78" s="425"/>
      <c r="M78" s="424"/>
      <c r="N78" s="429"/>
      <c r="O78" s="317"/>
      <c r="P78" s="315"/>
      <c r="Q78" s="317">
        <v>2</v>
      </c>
      <c r="R78" s="347">
        <f t="shared" ref="R78:R81" si="96">Q78/$S$81</f>
        <v>0.16666666666666666</v>
      </c>
      <c r="S78" s="394">
        <v>2</v>
      </c>
      <c r="T78" s="347">
        <f t="shared" ref="T78:T81" si="97">S78/$S$81</f>
        <v>0.16666666666666666</v>
      </c>
      <c r="U78" s="386"/>
      <c r="V78" s="406"/>
      <c r="W78" s="386">
        <v>3</v>
      </c>
      <c r="X78" s="387">
        <f t="shared" ref="X78:X81" si="98">W78/$Y$81</f>
        <v>0.21428571428571427</v>
      </c>
      <c r="Y78" s="399">
        <v>3</v>
      </c>
      <c r="Z78" s="387">
        <f t="shared" ref="Z78:Z81" si="99">Y78/$Y$81</f>
        <v>0.21428571428571427</v>
      </c>
    </row>
    <row r="79" spans="1:26" x14ac:dyDescent="0.2">
      <c r="A79" s="744" t="s">
        <v>675</v>
      </c>
      <c r="B79" s="313" t="s">
        <v>397</v>
      </c>
      <c r="C79" s="437"/>
      <c r="D79" s="438"/>
      <c r="E79" s="437"/>
      <c r="F79" s="438"/>
      <c r="G79" s="437"/>
      <c r="H79" s="439"/>
      <c r="I79" s="424"/>
      <c r="J79" s="425"/>
      <c r="K79" s="424"/>
      <c r="L79" s="425"/>
      <c r="M79" s="424"/>
      <c r="N79" s="429"/>
      <c r="O79" s="317"/>
      <c r="P79" s="315"/>
      <c r="Q79" s="317">
        <v>2</v>
      </c>
      <c r="R79" s="347">
        <f t="shared" si="96"/>
        <v>0.16666666666666666</v>
      </c>
      <c r="S79" s="394">
        <v>2</v>
      </c>
      <c r="T79" s="347">
        <f t="shared" si="97"/>
        <v>0.16666666666666666</v>
      </c>
      <c r="U79" s="386"/>
      <c r="V79" s="406"/>
      <c r="W79" s="386">
        <v>1</v>
      </c>
      <c r="X79" s="387">
        <f t="shared" si="98"/>
        <v>7.1428571428571425E-2</v>
      </c>
      <c r="Y79" s="399">
        <v>1</v>
      </c>
      <c r="Z79" s="387">
        <f t="shared" si="99"/>
        <v>7.1428571428571425E-2</v>
      </c>
    </row>
    <row r="80" spans="1:26" x14ac:dyDescent="0.2">
      <c r="A80" s="744" t="s">
        <v>675</v>
      </c>
      <c r="B80" s="313" t="s">
        <v>396</v>
      </c>
      <c r="C80" s="437"/>
      <c r="D80" s="438"/>
      <c r="E80" s="437"/>
      <c r="F80" s="438"/>
      <c r="G80" s="437"/>
      <c r="H80" s="439"/>
      <c r="I80" s="424"/>
      <c r="J80" s="425"/>
      <c r="K80" s="424"/>
      <c r="L80" s="425"/>
      <c r="M80" s="424"/>
      <c r="N80" s="429"/>
      <c r="O80" s="317"/>
      <c r="P80" s="315"/>
      <c r="Q80" s="317">
        <v>3</v>
      </c>
      <c r="R80" s="347">
        <f t="shared" si="96"/>
        <v>0.25</v>
      </c>
      <c r="S80" s="394">
        <v>3</v>
      </c>
      <c r="T80" s="347">
        <f t="shared" si="97"/>
        <v>0.25</v>
      </c>
      <c r="U80" s="386"/>
      <c r="V80" s="406"/>
      <c r="W80" s="386">
        <v>3</v>
      </c>
      <c r="X80" s="387">
        <f t="shared" si="98"/>
        <v>0.21428571428571427</v>
      </c>
      <c r="Y80" s="399">
        <v>3</v>
      </c>
      <c r="Z80" s="387">
        <f t="shared" si="99"/>
        <v>0.21428571428571427</v>
      </c>
    </row>
    <row r="81" spans="1:26" ht="15.75" thickBot="1" x14ac:dyDescent="0.3">
      <c r="A81" s="745" t="s">
        <v>675</v>
      </c>
      <c r="B81" s="324" t="s">
        <v>320</v>
      </c>
      <c r="C81" s="441"/>
      <c r="D81" s="442"/>
      <c r="E81" s="441"/>
      <c r="F81" s="442"/>
      <c r="G81" s="441"/>
      <c r="H81" s="443"/>
      <c r="I81" s="426"/>
      <c r="J81" s="427"/>
      <c r="K81" s="426"/>
      <c r="L81" s="427"/>
      <c r="M81" s="426"/>
      <c r="N81" s="429"/>
      <c r="O81" s="410"/>
      <c r="P81" s="411"/>
      <c r="Q81" s="410">
        <v>12</v>
      </c>
      <c r="R81" s="356">
        <f t="shared" si="96"/>
        <v>1</v>
      </c>
      <c r="S81" s="412">
        <v>12</v>
      </c>
      <c r="T81" s="356">
        <f t="shared" si="97"/>
        <v>1</v>
      </c>
      <c r="U81" s="413"/>
      <c r="V81" s="414"/>
      <c r="W81" s="413">
        <v>14</v>
      </c>
      <c r="X81" s="358">
        <f t="shared" si="98"/>
        <v>1</v>
      </c>
      <c r="Y81" s="415">
        <v>14</v>
      </c>
      <c r="Z81" s="358">
        <f t="shared" si="99"/>
        <v>1</v>
      </c>
    </row>
    <row r="82" spans="1:26" x14ac:dyDescent="0.2">
      <c r="A82" s="743" t="s">
        <v>676</v>
      </c>
      <c r="B82" s="312" t="s">
        <v>392</v>
      </c>
      <c r="C82" s="434"/>
      <c r="D82" s="435"/>
      <c r="E82" s="434"/>
      <c r="F82" s="435"/>
      <c r="G82" s="434"/>
      <c r="H82" s="436"/>
      <c r="I82" s="384">
        <v>3</v>
      </c>
      <c r="J82" s="385">
        <f>I82/$M$88</f>
        <v>0.25</v>
      </c>
      <c r="K82" s="384">
        <v>5</v>
      </c>
      <c r="L82" s="385">
        <f>K82/$M$88</f>
        <v>0.41666666666666669</v>
      </c>
      <c r="M82" s="384">
        <v>8</v>
      </c>
      <c r="N82" s="385">
        <f>M82/$M$88</f>
        <v>0.66666666666666663</v>
      </c>
      <c r="O82" s="318">
        <v>5</v>
      </c>
      <c r="P82" s="346">
        <f>O82/$S$88</f>
        <v>0.3125</v>
      </c>
      <c r="Q82" s="318">
        <v>6</v>
      </c>
      <c r="R82" s="346">
        <f>Q82/$S$88</f>
        <v>0.375</v>
      </c>
      <c r="S82" s="393">
        <v>11</v>
      </c>
      <c r="T82" s="346">
        <f>S82/$S$88</f>
        <v>0.6875</v>
      </c>
      <c r="U82" s="384">
        <v>5</v>
      </c>
      <c r="V82" s="385">
        <f>U82/$Y$88</f>
        <v>0.22727272727272727</v>
      </c>
      <c r="W82" s="384">
        <v>7</v>
      </c>
      <c r="X82" s="385">
        <f>W82/$Y$88</f>
        <v>0.31818181818181818</v>
      </c>
      <c r="Y82" s="398">
        <v>12</v>
      </c>
      <c r="Z82" s="385">
        <f>Y82/$Y$88</f>
        <v>0.54545454545454541</v>
      </c>
    </row>
    <row r="83" spans="1:26" x14ac:dyDescent="0.2">
      <c r="A83" s="744" t="s">
        <v>676</v>
      </c>
      <c r="B83" s="313" t="s">
        <v>395</v>
      </c>
      <c r="C83" s="437"/>
      <c r="D83" s="438"/>
      <c r="E83" s="437"/>
      <c r="F83" s="438"/>
      <c r="G83" s="437"/>
      <c r="H83" s="439"/>
      <c r="I83" s="386">
        <v>1</v>
      </c>
      <c r="J83" s="387">
        <f t="shared" ref="J83:J88" si="100">I83/$M$88</f>
        <v>8.3333333333333329E-2</v>
      </c>
      <c r="K83" s="386">
        <v>1</v>
      </c>
      <c r="L83" s="387">
        <f t="shared" ref="L83:L88" si="101">K83/$M$88</f>
        <v>8.3333333333333329E-2</v>
      </c>
      <c r="M83" s="386">
        <v>2</v>
      </c>
      <c r="N83" s="387">
        <f t="shared" ref="N83:N88" si="102">M83/$M$88</f>
        <v>0.16666666666666666</v>
      </c>
      <c r="O83" s="317"/>
      <c r="P83" s="347"/>
      <c r="Q83" s="317">
        <v>1</v>
      </c>
      <c r="R83" s="347">
        <f t="shared" ref="R83:R88" si="103">Q83/$S$88</f>
        <v>6.25E-2</v>
      </c>
      <c r="S83" s="394">
        <v>1</v>
      </c>
      <c r="T83" s="347">
        <f t="shared" ref="T83:T88" si="104">S83/$S$88</f>
        <v>6.25E-2</v>
      </c>
      <c r="U83" s="386">
        <v>1</v>
      </c>
      <c r="V83" s="387">
        <f t="shared" ref="V83:V88" si="105">U83/$Y$88</f>
        <v>4.5454545454545456E-2</v>
      </c>
      <c r="W83" s="386">
        <v>3</v>
      </c>
      <c r="X83" s="387">
        <f t="shared" ref="X83:X88" si="106">W83/$Y$88</f>
        <v>0.13636363636363635</v>
      </c>
      <c r="Y83" s="399">
        <v>4</v>
      </c>
      <c r="Z83" s="387">
        <f t="shared" ref="Z83:Z88" si="107">Y83/$Y$88</f>
        <v>0.18181818181818182</v>
      </c>
    </row>
    <row r="84" spans="1:26" x14ac:dyDescent="0.2">
      <c r="A84" s="744" t="s">
        <v>676</v>
      </c>
      <c r="B84" s="313" t="s">
        <v>397</v>
      </c>
      <c r="C84" s="437"/>
      <c r="D84" s="438"/>
      <c r="E84" s="437"/>
      <c r="F84" s="438"/>
      <c r="G84" s="437"/>
      <c r="H84" s="439"/>
      <c r="I84" s="386">
        <v>1</v>
      </c>
      <c r="J84" s="387">
        <f t="shared" si="100"/>
        <v>8.3333333333333329E-2</v>
      </c>
      <c r="K84" s="386">
        <v>1</v>
      </c>
      <c r="L84" s="387">
        <f t="shared" si="101"/>
        <v>8.3333333333333329E-2</v>
      </c>
      <c r="M84" s="386">
        <v>2</v>
      </c>
      <c r="N84" s="387">
        <f t="shared" si="102"/>
        <v>0.16666666666666666</v>
      </c>
      <c r="O84" s="317"/>
      <c r="P84" s="347"/>
      <c r="Q84" s="317">
        <v>1</v>
      </c>
      <c r="R84" s="347">
        <f t="shared" si="103"/>
        <v>6.25E-2</v>
      </c>
      <c r="S84" s="394">
        <v>1</v>
      </c>
      <c r="T84" s="347">
        <f t="shared" si="104"/>
        <v>6.25E-2</v>
      </c>
      <c r="U84" s="386"/>
      <c r="V84" s="387">
        <f t="shared" si="105"/>
        <v>0</v>
      </c>
      <c r="W84" s="386"/>
      <c r="X84" s="387">
        <f t="shared" si="106"/>
        <v>0</v>
      </c>
      <c r="Y84" s="399"/>
      <c r="Z84" s="387">
        <f t="shared" si="107"/>
        <v>0</v>
      </c>
    </row>
    <row r="85" spans="1:26" x14ac:dyDescent="0.2">
      <c r="A85" s="744" t="s">
        <v>676</v>
      </c>
      <c r="B85" s="313" t="s">
        <v>396</v>
      </c>
      <c r="C85" s="437"/>
      <c r="D85" s="438"/>
      <c r="E85" s="437"/>
      <c r="F85" s="438"/>
      <c r="G85" s="437"/>
      <c r="H85" s="439"/>
      <c r="I85" s="386"/>
      <c r="J85" s="387"/>
      <c r="K85" s="386"/>
      <c r="L85" s="387"/>
      <c r="M85" s="386"/>
      <c r="N85" s="387"/>
      <c r="O85" s="317"/>
      <c r="P85" s="347"/>
      <c r="Q85" s="317"/>
      <c r="R85" s="347">
        <f t="shared" si="103"/>
        <v>0</v>
      </c>
      <c r="S85" s="394"/>
      <c r="T85" s="347">
        <f t="shared" si="104"/>
        <v>0</v>
      </c>
      <c r="U85" s="386">
        <v>1</v>
      </c>
      <c r="V85" s="387">
        <f t="shared" si="105"/>
        <v>4.5454545454545456E-2</v>
      </c>
      <c r="W85" s="386"/>
      <c r="X85" s="387">
        <f t="shared" si="106"/>
        <v>0</v>
      </c>
      <c r="Y85" s="399">
        <v>1</v>
      </c>
      <c r="Z85" s="387">
        <f t="shared" si="107"/>
        <v>4.5454545454545456E-2</v>
      </c>
    </row>
    <row r="86" spans="1:26" x14ac:dyDescent="0.2">
      <c r="A86" s="744" t="s">
        <v>676</v>
      </c>
      <c r="B86" s="313" t="s">
        <v>399</v>
      </c>
      <c r="C86" s="437"/>
      <c r="D86" s="438"/>
      <c r="E86" s="437"/>
      <c r="F86" s="438"/>
      <c r="G86" s="437"/>
      <c r="H86" s="439"/>
      <c r="I86" s="386"/>
      <c r="J86" s="387"/>
      <c r="K86" s="386"/>
      <c r="L86" s="387"/>
      <c r="M86" s="386"/>
      <c r="N86" s="387"/>
      <c r="O86" s="317"/>
      <c r="P86" s="347"/>
      <c r="Q86" s="317">
        <v>2</v>
      </c>
      <c r="R86" s="347">
        <f t="shared" si="103"/>
        <v>0.125</v>
      </c>
      <c r="S86" s="394">
        <v>2</v>
      </c>
      <c r="T86" s="347">
        <f t="shared" si="104"/>
        <v>0.125</v>
      </c>
      <c r="U86" s="386">
        <v>1</v>
      </c>
      <c r="V86" s="387">
        <f t="shared" si="105"/>
        <v>4.5454545454545456E-2</v>
      </c>
      <c r="W86" s="386">
        <v>2</v>
      </c>
      <c r="X86" s="387">
        <f t="shared" si="106"/>
        <v>9.0909090909090912E-2</v>
      </c>
      <c r="Y86" s="399">
        <v>3</v>
      </c>
      <c r="Z86" s="387">
        <f t="shared" si="107"/>
        <v>0.13636363636363635</v>
      </c>
    </row>
    <row r="87" spans="1:26" x14ac:dyDescent="0.2">
      <c r="A87" s="744"/>
      <c r="B87" s="313" t="s">
        <v>398</v>
      </c>
      <c r="C87" s="437"/>
      <c r="D87" s="438"/>
      <c r="E87" s="437"/>
      <c r="F87" s="438"/>
      <c r="G87" s="437"/>
      <c r="H87" s="439"/>
      <c r="I87" s="386"/>
      <c r="J87" s="387"/>
      <c r="K87" s="386"/>
      <c r="L87" s="387"/>
      <c r="M87" s="386"/>
      <c r="N87" s="387"/>
      <c r="O87" s="317"/>
      <c r="P87" s="347"/>
      <c r="Q87" s="317">
        <v>1</v>
      </c>
      <c r="R87" s="347">
        <f t="shared" si="103"/>
        <v>6.25E-2</v>
      </c>
      <c r="S87" s="394">
        <v>1</v>
      </c>
      <c r="T87" s="347">
        <f t="shared" si="104"/>
        <v>6.25E-2</v>
      </c>
      <c r="U87" s="386">
        <v>2</v>
      </c>
      <c r="V87" s="387">
        <f t="shared" si="105"/>
        <v>9.0909090909090912E-2</v>
      </c>
      <c r="W87" s="386"/>
      <c r="X87" s="387">
        <f t="shared" si="106"/>
        <v>0</v>
      </c>
      <c r="Y87" s="399">
        <v>2</v>
      </c>
      <c r="Z87" s="387">
        <f t="shared" si="107"/>
        <v>9.0909090909090912E-2</v>
      </c>
    </row>
    <row r="88" spans="1:26" ht="15.75" thickBot="1" x14ac:dyDescent="0.3">
      <c r="A88" s="745"/>
      <c r="B88" s="324" t="s">
        <v>320</v>
      </c>
      <c r="C88" s="441"/>
      <c r="D88" s="442"/>
      <c r="E88" s="441"/>
      <c r="F88" s="442"/>
      <c r="G88" s="441"/>
      <c r="H88" s="443"/>
      <c r="I88" s="327">
        <v>5</v>
      </c>
      <c r="J88" s="344">
        <f t="shared" si="100"/>
        <v>0.41666666666666669</v>
      </c>
      <c r="K88" s="327">
        <v>7</v>
      </c>
      <c r="L88" s="344">
        <f t="shared" si="101"/>
        <v>0.58333333333333337</v>
      </c>
      <c r="M88" s="327">
        <v>12</v>
      </c>
      <c r="N88" s="344">
        <f t="shared" si="102"/>
        <v>1</v>
      </c>
      <c r="O88" s="325">
        <v>5</v>
      </c>
      <c r="P88" s="348">
        <f t="shared" ref="P88" si="108">O88/$S$88</f>
        <v>0.3125</v>
      </c>
      <c r="Q88" s="325">
        <v>11</v>
      </c>
      <c r="R88" s="348">
        <f t="shared" si="103"/>
        <v>0.6875</v>
      </c>
      <c r="S88" s="400">
        <v>16</v>
      </c>
      <c r="T88" s="348">
        <f t="shared" si="104"/>
        <v>1</v>
      </c>
      <c r="U88" s="327">
        <v>10</v>
      </c>
      <c r="V88" s="344">
        <f t="shared" si="105"/>
        <v>0.45454545454545453</v>
      </c>
      <c r="W88" s="327">
        <v>12</v>
      </c>
      <c r="X88" s="344">
        <f t="shared" si="106"/>
        <v>0.54545454545454541</v>
      </c>
      <c r="Y88" s="401">
        <v>22</v>
      </c>
      <c r="Z88" s="344">
        <f t="shared" si="107"/>
        <v>1</v>
      </c>
    </row>
    <row r="89" spans="1:26" x14ac:dyDescent="0.2">
      <c r="A89" s="743" t="s">
        <v>677</v>
      </c>
      <c r="B89" s="312" t="s">
        <v>392</v>
      </c>
      <c r="C89" s="437"/>
      <c r="D89" s="438"/>
      <c r="E89" s="437"/>
      <c r="F89" s="438"/>
      <c r="G89" s="437"/>
      <c r="H89" s="439"/>
      <c r="I89" s="424"/>
      <c r="J89" s="425"/>
      <c r="K89" s="424"/>
      <c r="L89" s="425"/>
      <c r="M89" s="424"/>
      <c r="N89" s="429"/>
      <c r="O89" s="318">
        <v>1</v>
      </c>
      <c r="P89" s="346">
        <f>O89/$S$94</f>
        <v>5.2631578947368418E-2</v>
      </c>
      <c r="Q89" s="393">
        <v>10</v>
      </c>
      <c r="R89" s="408">
        <f>Q89/$S$94</f>
        <v>0.52631578947368418</v>
      </c>
      <c r="S89" s="390">
        <v>11</v>
      </c>
      <c r="T89" s="346">
        <f>S89/$S$94</f>
        <v>0.57894736842105265</v>
      </c>
      <c r="U89" s="384">
        <v>2</v>
      </c>
      <c r="V89" s="385">
        <f>U89/Y94</f>
        <v>0.1111111111111111</v>
      </c>
      <c r="W89" s="384">
        <v>10</v>
      </c>
      <c r="X89" s="385">
        <f>W89/$Y$94</f>
        <v>0.55555555555555558</v>
      </c>
      <c r="Y89" s="398">
        <v>12</v>
      </c>
      <c r="Z89" s="385">
        <f>Y89/$Y$94</f>
        <v>0.66666666666666663</v>
      </c>
    </row>
    <row r="90" spans="1:26" x14ac:dyDescent="0.2">
      <c r="A90" s="744" t="s">
        <v>677</v>
      </c>
      <c r="B90" s="409" t="s">
        <v>395</v>
      </c>
      <c r="C90" s="437"/>
      <c r="D90" s="438"/>
      <c r="E90" s="437"/>
      <c r="F90" s="438"/>
      <c r="G90" s="437"/>
      <c r="H90" s="439"/>
      <c r="I90" s="424"/>
      <c r="J90" s="425"/>
      <c r="K90" s="424"/>
      <c r="L90" s="425"/>
      <c r="M90" s="424"/>
      <c r="N90" s="429"/>
      <c r="O90" s="317">
        <v>1</v>
      </c>
      <c r="P90" s="347">
        <f t="shared" ref="P90:P94" si="109">O90/$S$94</f>
        <v>5.2631578947368418E-2</v>
      </c>
      <c r="Q90" s="394">
        <v>4</v>
      </c>
      <c r="R90" s="391">
        <f t="shared" ref="R90:R94" si="110">Q90/$S$94</f>
        <v>0.21052631578947367</v>
      </c>
      <c r="S90" s="392">
        <v>5</v>
      </c>
      <c r="T90" s="347">
        <f t="shared" ref="T90:T94" si="111">S90/$S$94</f>
        <v>0.26315789473684209</v>
      </c>
      <c r="U90" s="386"/>
      <c r="V90" s="406"/>
      <c r="W90" s="386">
        <v>5</v>
      </c>
      <c r="X90" s="387">
        <f t="shared" ref="X90:X94" si="112">W90/$Y$94</f>
        <v>0.27777777777777779</v>
      </c>
      <c r="Y90" s="399">
        <v>5</v>
      </c>
      <c r="Z90" s="387">
        <f t="shared" ref="Z90:Z94" si="113">Y90/$Y$94</f>
        <v>0.27777777777777779</v>
      </c>
    </row>
    <row r="91" spans="1:26" x14ac:dyDescent="0.2">
      <c r="A91" s="744" t="s">
        <v>677</v>
      </c>
      <c r="B91" s="433" t="s">
        <v>396</v>
      </c>
      <c r="C91" s="437"/>
      <c r="D91" s="438"/>
      <c r="E91" s="437"/>
      <c r="F91" s="438"/>
      <c r="G91" s="437"/>
      <c r="H91" s="439"/>
      <c r="I91" s="424"/>
      <c r="J91" s="425"/>
      <c r="K91" s="424"/>
      <c r="L91" s="425"/>
      <c r="M91" s="424"/>
      <c r="N91" s="429"/>
      <c r="O91" s="317"/>
      <c r="P91" s="347"/>
      <c r="Q91" s="394">
        <v>1</v>
      </c>
      <c r="R91" s="391">
        <f t="shared" si="110"/>
        <v>5.2631578947368418E-2</v>
      </c>
      <c r="S91" s="392">
        <v>1</v>
      </c>
      <c r="T91" s="347">
        <f t="shared" si="111"/>
        <v>5.2631578947368418E-2</v>
      </c>
      <c r="U91" s="386"/>
      <c r="V91" s="406"/>
      <c r="W91" s="386"/>
      <c r="X91" s="387">
        <f t="shared" si="112"/>
        <v>0</v>
      </c>
      <c r="Y91" s="399"/>
      <c r="Z91" s="387">
        <f t="shared" si="113"/>
        <v>0</v>
      </c>
    </row>
    <row r="92" spans="1:26" x14ac:dyDescent="0.2">
      <c r="A92" s="744" t="s">
        <v>677</v>
      </c>
      <c r="B92" s="433" t="s">
        <v>399</v>
      </c>
      <c r="C92" s="437"/>
      <c r="D92" s="438"/>
      <c r="E92" s="437"/>
      <c r="F92" s="438"/>
      <c r="G92" s="437"/>
      <c r="H92" s="439"/>
      <c r="I92" s="424"/>
      <c r="J92" s="425"/>
      <c r="K92" s="424"/>
      <c r="L92" s="425"/>
      <c r="M92" s="424"/>
      <c r="N92" s="429"/>
      <c r="O92" s="317"/>
      <c r="P92" s="347"/>
      <c r="Q92" s="394"/>
      <c r="R92" s="391"/>
      <c r="S92" s="392"/>
      <c r="T92" s="347"/>
      <c r="U92" s="386"/>
      <c r="V92" s="406"/>
      <c r="W92" s="386">
        <v>1</v>
      </c>
      <c r="X92" s="387">
        <f t="shared" si="112"/>
        <v>5.5555555555555552E-2</v>
      </c>
      <c r="Y92" s="399">
        <v>1</v>
      </c>
      <c r="Z92" s="387">
        <f t="shared" si="113"/>
        <v>5.5555555555555552E-2</v>
      </c>
    </row>
    <row r="93" spans="1:26" x14ac:dyDescent="0.2">
      <c r="A93" s="744" t="s">
        <v>677</v>
      </c>
      <c r="B93" s="433" t="s">
        <v>398</v>
      </c>
      <c r="C93" s="437"/>
      <c r="D93" s="438"/>
      <c r="E93" s="437"/>
      <c r="F93" s="438"/>
      <c r="G93" s="437"/>
      <c r="H93" s="439"/>
      <c r="I93" s="424"/>
      <c r="J93" s="425"/>
      <c r="K93" s="424"/>
      <c r="L93" s="425"/>
      <c r="M93" s="424"/>
      <c r="N93" s="429"/>
      <c r="O93" s="317">
        <v>1</v>
      </c>
      <c r="P93" s="347">
        <f t="shared" si="109"/>
        <v>5.2631578947368418E-2</v>
      </c>
      <c r="Q93" s="394">
        <v>1</v>
      </c>
      <c r="R93" s="391">
        <f t="shared" si="110"/>
        <v>5.2631578947368418E-2</v>
      </c>
      <c r="S93" s="392">
        <v>2</v>
      </c>
      <c r="T93" s="347">
        <f t="shared" si="111"/>
        <v>0.10526315789473684</v>
      </c>
      <c r="U93" s="386"/>
      <c r="V93" s="406"/>
      <c r="W93" s="386"/>
      <c r="X93" s="387">
        <f t="shared" si="112"/>
        <v>0</v>
      </c>
      <c r="Y93" s="399"/>
      <c r="Z93" s="387">
        <f t="shared" si="113"/>
        <v>0</v>
      </c>
    </row>
    <row r="94" spans="1:26" ht="15.75" thickBot="1" x14ac:dyDescent="0.3">
      <c r="A94" s="745" t="s">
        <v>677</v>
      </c>
      <c r="B94" s="324" t="s">
        <v>320</v>
      </c>
      <c r="C94" s="441"/>
      <c r="D94" s="442"/>
      <c r="E94" s="441"/>
      <c r="F94" s="442"/>
      <c r="G94" s="440"/>
      <c r="H94" s="439"/>
      <c r="I94" s="426"/>
      <c r="J94" s="427"/>
      <c r="K94" s="426"/>
      <c r="L94" s="427"/>
      <c r="M94" s="426"/>
      <c r="N94" s="429"/>
      <c r="O94" s="410">
        <v>3</v>
      </c>
      <c r="P94" s="356">
        <f t="shared" si="109"/>
        <v>0.15789473684210525</v>
      </c>
      <c r="Q94" s="400">
        <v>16</v>
      </c>
      <c r="R94" s="403">
        <f t="shared" si="110"/>
        <v>0.84210526315789469</v>
      </c>
      <c r="S94" s="404">
        <v>19</v>
      </c>
      <c r="T94" s="348">
        <f t="shared" si="111"/>
        <v>1</v>
      </c>
      <c r="U94" s="327">
        <v>2</v>
      </c>
      <c r="V94" s="418">
        <f>U94/Y94</f>
        <v>0.1111111111111111</v>
      </c>
      <c r="W94" s="327">
        <v>16</v>
      </c>
      <c r="X94" s="344">
        <f t="shared" si="112"/>
        <v>0.88888888888888884</v>
      </c>
      <c r="Y94" s="401">
        <v>18</v>
      </c>
      <c r="Z94" s="344">
        <f t="shared" si="113"/>
        <v>1</v>
      </c>
    </row>
    <row r="95" spans="1:26" ht="15.75" thickBot="1" x14ac:dyDescent="0.3">
      <c r="A95" s="735" t="s">
        <v>681</v>
      </c>
      <c r="B95" s="736"/>
      <c r="C95" s="420">
        <f>C36+C44+C52+C60+C70+C76</f>
        <v>88</v>
      </c>
      <c r="D95" s="421">
        <f>C95/G95</f>
        <v>0.21945137157107231</v>
      </c>
      <c r="E95" s="420">
        <f>E36+E44+E52+E60+E70+E76</f>
        <v>313</v>
      </c>
      <c r="F95" s="421">
        <f>E95/G95</f>
        <v>0.78054862842892769</v>
      </c>
      <c r="G95" s="321">
        <f>G36+G44+G52+G60+G70+G76</f>
        <v>401</v>
      </c>
      <c r="H95" s="355">
        <f>G95/G95</f>
        <v>1</v>
      </c>
      <c r="I95" s="321">
        <f>I36+I44+I52+I60+I70+I76+I88</f>
        <v>109</v>
      </c>
      <c r="J95" s="354">
        <f>I95/M95</f>
        <v>0.23191489361702128</v>
      </c>
      <c r="K95" s="321">
        <f>K36+K44+K52+K60+K70+K76+K88</f>
        <v>361</v>
      </c>
      <c r="L95" s="354">
        <f>K95/M95</f>
        <v>0.76808510638297878</v>
      </c>
      <c r="M95" s="430">
        <f>M36+M44+M52+M60+M70+M76+M88</f>
        <v>470</v>
      </c>
      <c r="N95" s="431">
        <f>M95/M95</f>
        <v>1</v>
      </c>
      <c r="O95" s="321">
        <f>O36+O44+O52+O60+O70+O76+O88+O94</f>
        <v>109</v>
      </c>
      <c r="P95" s="354">
        <f>O95/S95</f>
        <v>0.20297951582867785</v>
      </c>
      <c r="Q95" s="321">
        <f>Q36+Q44+Q52+Q60+Q70+Q76+Q81+Q88+Q94</f>
        <v>428</v>
      </c>
      <c r="R95" s="354">
        <f>Q95/S95</f>
        <v>0.79702048417132221</v>
      </c>
      <c r="S95" s="321">
        <f>S36+S44+S52+S60+S70+S76+S81+S88+S94</f>
        <v>537</v>
      </c>
      <c r="T95" s="355">
        <f>S95/S95</f>
        <v>1</v>
      </c>
      <c r="U95" s="417">
        <f>U36+U44+U52+U60+U70+U76+U88+U94</f>
        <v>123</v>
      </c>
      <c r="V95" s="419">
        <f>U95/Y95</f>
        <v>0.22527472527472528</v>
      </c>
      <c r="W95" s="321">
        <f>W36+W44+W52+W60+W70+W76+W81+W88+W94</f>
        <v>423</v>
      </c>
      <c r="X95" s="354">
        <f>W95/Y95</f>
        <v>0.77472527472527475</v>
      </c>
      <c r="Y95" s="321">
        <f>Y36+Y44+Y52+Y60+Y70+Y76+Y81+Y88+Y94</f>
        <v>546</v>
      </c>
      <c r="Z95" s="355">
        <f>Y95/Y95</f>
        <v>1</v>
      </c>
    </row>
    <row r="96" spans="1:26" x14ac:dyDescent="0.2">
      <c r="H96" s="416"/>
    </row>
    <row r="98" spans="1:26" x14ac:dyDescent="0.2">
      <c r="A98" s="122" t="s">
        <v>684</v>
      </c>
    </row>
    <row r="100" spans="1:26" ht="13.5" thickBot="1" x14ac:dyDescent="0.25"/>
    <row r="101" spans="1:26" ht="15.75" thickBot="1" x14ac:dyDescent="0.3">
      <c r="A101" s="445" t="s">
        <v>660</v>
      </c>
      <c r="B101" s="446"/>
      <c r="C101" s="731" t="s">
        <v>661</v>
      </c>
      <c r="D101" s="732"/>
      <c r="E101" s="732"/>
      <c r="F101" s="737">
        <v>2020</v>
      </c>
      <c r="G101" s="738"/>
      <c r="H101" s="739"/>
      <c r="I101" s="731">
        <v>2021</v>
      </c>
      <c r="J101" s="732"/>
      <c r="K101" s="732"/>
      <c r="L101" s="733">
        <v>2022</v>
      </c>
      <c r="M101" s="733"/>
      <c r="N101" s="734"/>
      <c r="O101"/>
      <c r="P101"/>
      <c r="Q101"/>
      <c r="R101"/>
      <c r="S101"/>
      <c r="T101"/>
      <c r="U101"/>
      <c r="V101"/>
      <c r="W101"/>
      <c r="X101"/>
      <c r="Y101"/>
      <c r="Z101"/>
    </row>
    <row r="102" spans="1:26" ht="13.5" thickBot="1" x14ac:dyDescent="0.25">
      <c r="A102" s="126"/>
      <c r="B102" s="126"/>
      <c r="C102" s="464" t="s">
        <v>388</v>
      </c>
      <c r="D102" s="465" t="s">
        <v>389</v>
      </c>
      <c r="E102" s="466" t="s">
        <v>320</v>
      </c>
      <c r="F102" s="467" t="s">
        <v>388</v>
      </c>
      <c r="G102" s="474" t="s">
        <v>686</v>
      </c>
      <c r="H102" s="475" t="s">
        <v>320</v>
      </c>
      <c r="I102" s="464" t="s">
        <v>687</v>
      </c>
      <c r="J102" s="465" t="s">
        <v>686</v>
      </c>
      <c r="K102" s="466" t="s">
        <v>320</v>
      </c>
      <c r="L102" s="467" t="s">
        <v>388</v>
      </c>
      <c r="M102" s="474" t="s">
        <v>686</v>
      </c>
      <c r="N102" s="475" t="s">
        <v>320</v>
      </c>
      <c r="O102"/>
      <c r="P102"/>
      <c r="Q102"/>
      <c r="R102"/>
      <c r="S102"/>
      <c r="T102"/>
      <c r="U102"/>
      <c r="V102"/>
      <c r="W102"/>
      <c r="X102"/>
      <c r="Y102"/>
      <c r="Z102"/>
    </row>
    <row r="103" spans="1:26" ht="12.75" customHeight="1" x14ac:dyDescent="0.2">
      <c r="A103" s="740" t="s">
        <v>391</v>
      </c>
      <c r="B103" s="449" t="s">
        <v>394</v>
      </c>
      <c r="C103" s="448">
        <v>9.1463414634146336E-3</v>
      </c>
      <c r="D103" s="463">
        <v>2.1341463414634148E-2</v>
      </c>
      <c r="E103" s="351">
        <v>3.048780487804878E-2</v>
      </c>
      <c r="F103" s="472">
        <v>6.0790273556231003E-3</v>
      </c>
      <c r="G103" s="473">
        <v>3.0395136778115501E-3</v>
      </c>
      <c r="H103" s="383">
        <v>9.11854103343465E-3</v>
      </c>
      <c r="I103" s="448">
        <v>8.7463556851311956E-3</v>
      </c>
      <c r="J103" s="463">
        <v>5.8309037900874635E-3</v>
      </c>
      <c r="K103" s="351">
        <v>1.4577259475218658E-2</v>
      </c>
      <c r="L103" s="472">
        <v>1.5060240963855422E-2</v>
      </c>
      <c r="M103" s="473">
        <v>2.1084337349397589E-2</v>
      </c>
      <c r="N103" s="383">
        <v>3.614457831325301E-2</v>
      </c>
      <c r="O103"/>
      <c r="P103"/>
      <c r="Q103"/>
      <c r="R103"/>
      <c r="S103"/>
      <c r="T103"/>
      <c r="U103"/>
      <c r="V103"/>
      <c r="W103"/>
      <c r="X103"/>
      <c r="Y103"/>
      <c r="Z103"/>
    </row>
    <row r="104" spans="1:26" ht="12.75" customHeight="1" x14ac:dyDescent="0.2">
      <c r="A104" s="741"/>
      <c r="B104" s="450" t="s">
        <v>393</v>
      </c>
      <c r="C104" s="447"/>
      <c r="D104" s="391">
        <v>6.0975609756097563E-3</v>
      </c>
      <c r="E104" s="458">
        <v>6.0975609756097563E-3</v>
      </c>
      <c r="F104" s="468"/>
      <c r="G104" s="469">
        <v>3.0395136778115501E-3</v>
      </c>
      <c r="H104" s="387">
        <v>3.0395136778115501E-3</v>
      </c>
      <c r="I104" s="447">
        <v>0</v>
      </c>
      <c r="J104" s="391">
        <v>1.4577259475218658E-2</v>
      </c>
      <c r="K104" s="458">
        <v>1.4577259475218658E-2</v>
      </c>
      <c r="L104" s="468">
        <v>6.024096385542169E-3</v>
      </c>
      <c r="M104" s="469">
        <v>2.4096385542168676E-2</v>
      </c>
      <c r="N104" s="387">
        <v>3.0120481927710843E-2</v>
      </c>
      <c r="O104"/>
      <c r="P104"/>
      <c r="Q104"/>
      <c r="R104"/>
      <c r="S104"/>
      <c r="T104"/>
      <c r="U104"/>
      <c r="V104"/>
      <c r="W104"/>
      <c r="X104"/>
      <c r="Y104"/>
      <c r="Z104"/>
    </row>
    <row r="105" spans="1:26" ht="12.75" customHeight="1" thickBot="1" x14ac:dyDescent="0.25">
      <c r="A105" s="741"/>
      <c r="B105" s="451" t="s">
        <v>392</v>
      </c>
      <c r="C105" s="454">
        <v>2.4390243902439025E-2</v>
      </c>
      <c r="D105" s="460">
        <v>7.3170731707317069E-2</v>
      </c>
      <c r="E105" s="459">
        <v>9.7560975609756101E-2</v>
      </c>
      <c r="F105" s="470">
        <v>2.1276595744680851E-2</v>
      </c>
      <c r="G105" s="471">
        <v>9.1185410334346503E-2</v>
      </c>
      <c r="H105" s="453">
        <v>0.11246200607902736</v>
      </c>
      <c r="I105" s="454">
        <v>2.6239067055393587E-2</v>
      </c>
      <c r="J105" s="460">
        <v>9.9125364431486881E-2</v>
      </c>
      <c r="K105" s="459">
        <v>0.12536443148688048</v>
      </c>
      <c r="L105" s="470">
        <v>2.4096385542168676E-2</v>
      </c>
      <c r="M105" s="471">
        <v>7.8313253012048195E-2</v>
      </c>
      <c r="N105" s="453">
        <v>0.10240963855421686</v>
      </c>
      <c r="O105"/>
      <c r="P105"/>
      <c r="Q105"/>
      <c r="R105"/>
      <c r="S105"/>
      <c r="T105"/>
      <c r="U105"/>
      <c r="V105"/>
      <c r="W105"/>
      <c r="X105"/>
      <c r="Y105"/>
      <c r="Z105"/>
    </row>
    <row r="106" spans="1:26" ht="12.75" customHeight="1" thickBot="1" x14ac:dyDescent="0.25">
      <c r="A106" s="742"/>
      <c r="B106" s="456" t="s">
        <v>685</v>
      </c>
      <c r="C106" s="461">
        <f>SUM(C103:C105)</f>
        <v>3.3536585365853661E-2</v>
      </c>
      <c r="D106" s="462">
        <f t="shared" ref="D106:E106" si="114">SUM(D103:D105)</f>
        <v>0.10060975609756098</v>
      </c>
      <c r="E106" s="476">
        <f t="shared" si="114"/>
        <v>0.13414634146341464</v>
      </c>
      <c r="F106" s="485">
        <f>SUM(F103:F105)</f>
        <v>2.7355623100303952E-2</v>
      </c>
      <c r="G106" s="486">
        <f t="shared" ref="G106" si="115">SUM(G103:G105)</f>
        <v>9.7264437689969604E-2</v>
      </c>
      <c r="H106" s="477">
        <f t="shared" ref="H106:N106" si="116">SUM(H103:H105)</f>
        <v>0.12462006079027356</v>
      </c>
      <c r="I106" s="461">
        <f t="shared" si="116"/>
        <v>3.4985422740524783E-2</v>
      </c>
      <c r="J106" s="462">
        <f t="shared" si="116"/>
        <v>0.119533527696793</v>
      </c>
      <c r="K106" s="476">
        <f t="shared" si="116"/>
        <v>0.15451895043731778</v>
      </c>
      <c r="L106" s="485">
        <f t="shared" si="116"/>
        <v>4.5180722891566265E-2</v>
      </c>
      <c r="M106" s="486">
        <f t="shared" si="116"/>
        <v>0.12349397590361447</v>
      </c>
      <c r="N106" s="477">
        <f t="shared" si="116"/>
        <v>0.16867469879518071</v>
      </c>
      <c r="O106"/>
      <c r="P106"/>
      <c r="Q106"/>
      <c r="R106"/>
      <c r="S106"/>
      <c r="T106"/>
      <c r="U106"/>
      <c r="V106"/>
      <c r="W106"/>
      <c r="X106"/>
      <c r="Y106"/>
      <c r="Z106"/>
    </row>
    <row r="107" spans="1:26" ht="12.75" customHeight="1" x14ac:dyDescent="0.2">
      <c r="A107" s="743" t="s">
        <v>666</v>
      </c>
      <c r="B107" s="455" t="s">
        <v>394</v>
      </c>
      <c r="C107" s="481"/>
      <c r="D107" s="408"/>
      <c r="E107" s="346"/>
      <c r="F107" s="472">
        <v>2.7777777777777776E-2</v>
      </c>
      <c r="G107" s="473">
        <v>2.7777777777777776E-2</v>
      </c>
      <c r="H107" s="383">
        <v>5.5555555555555552E-2</v>
      </c>
      <c r="I107" s="448"/>
      <c r="J107" s="463">
        <v>2.0408163265306121E-2</v>
      </c>
      <c r="K107" s="351">
        <v>2.0408163265306121E-2</v>
      </c>
      <c r="L107" s="472">
        <v>1.7241379310344827E-2</v>
      </c>
      <c r="M107" s="473">
        <v>1.7241379310344827E-2</v>
      </c>
      <c r="N107" s="383">
        <v>3.4482758620689655E-2</v>
      </c>
      <c r="O107"/>
      <c r="P107"/>
      <c r="Q107"/>
      <c r="R107"/>
      <c r="S107"/>
      <c r="T107"/>
      <c r="U107"/>
      <c r="V107"/>
      <c r="W107"/>
      <c r="X107"/>
      <c r="Y107"/>
      <c r="Z107"/>
    </row>
    <row r="108" spans="1:26" x14ac:dyDescent="0.2">
      <c r="A108" s="744"/>
      <c r="B108" s="313" t="s">
        <v>393</v>
      </c>
      <c r="C108" s="447">
        <v>9.0909090909090912E-2</v>
      </c>
      <c r="D108" s="391"/>
      <c r="E108" s="347">
        <v>9.0909090909090912E-2</v>
      </c>
      <c r="F108" s="468">
        <v>2.7777777777777776E-2</v>
      </c>
      <c r="G108" s="469">
        <v>0.16666666666666666</v>
      </c>
      <c r="H108" s="387">
        <v>0.19444444444444445</v>
      </c>
      <c r="I108" s="447">
        <v>4.0816326530612242E-2</v>
      </c>
      <c r="J108" s="391">
        <v>6.1224489795918366E-2</v>
      </c>
      <c r="K108" s="458">
        <v>0.10204081632653061</v>
      </c>
      <c r="L108" s="468">
        <v>1.7241379310344827E-2</v>
      </c>
      <c r="M108" s="469">
        <v>5.1724137931034482E-2</v>
      </c>
      <c r="N108" s="387">
        <v>6.8965517241379309E-2</v>
      </c>
      <c r="O108"/>
      <c r="P108"/>
      <c r="Q108"/>
      <c r="R108"/>
      <c r="S108"/>
      <c r="T108"/>
      <c r="U108"/>
      <c r="V108"/>
      <c r="W108"/>
      <c r="X108"/>
      <c r="Y108"/>
      <c r="Z108"/>
    </row>
    <row r="109" spans="1:26" ht="13.5" thickBot="1" x14ac:dyDescent="0.25">
      <c r="A109" s="744"/>
      <c r="B109" s="313" t="s">
        <v>392</v>
      </c>
      <c r="C109" s="454"/>
      <c r="D109" s="460">
        <v>0.27272727272727271</v>
      </c>
      <c r="E109" s="452">
        <v>0.27272727272727271</v>
      </c>
      <c r="F109" s="470">
        <v>2.7777777777777776E-2</v>
      </c>
      <c r="G109" s="471">
        <v>5.5555555555555552E-2</v>
      </c>
      <c r="H109" s="453">
        <v>8.3333333333333329E-2</v>
      </c>
      <c r="I109" s="454">
        <v>2.0408163265306121E-2</v>
      </c>
      <c r="J109" s="460">
        <v>0.18367346938775511</v>
      </c>
      <c r="K109" s="459">
        <v>0.20408163265306123</v>
      </c>
      <c r="L109" s="470"/>
      <c r="M109" s="471">
        <v>0.22413793103448276</v>
      </c>
      <c r="N109" s="453">
        <v>0.22413793103448276</v>
      </c>
      <c r="O109"/>
      <c r="P109"/>
      <c r="Q109"/>
      <c r="R109"/>
      <c r="S109"/>
      <c r="T109"/>
      <c r="U109"/>
      <c r="V109"/>
      <c r="W109"/>
      <c r="X109"/>
      <c r="Y109"/>
      <c r="Z109"/>
    </row>
    <row r="110" spans="1:26" ht="13.5" thickBot="1" x14ac:dyDescent="0.25">
      <c r="A110" s="745"/>
      <c r="B110" s="456" t="s">
        <v>685</v>
      </c>
      <c r="C110" s="461">
        <f>SUM(C108:C109)</f>
        <v>9.0909090909090912E-2</v>
      </c>
      <c r="D110" s="462">
        <f>SUM(D107:D109)</f>
        <v>0.27272727272727271</v>
      </c>
      <c r="E110" s="478">
        <f t="shared" ref="E110:N110" si="117">SUM(E107:E109)</f>
        <v>0.36363636363636365</v>
      </c>
      <c r="F110" s="485">
        <f t="shared" si="117"/>
        <v>8.3333333333333329E-2</v>
      </c>
      <c r="G110" s="486">
        <f t="shared" si="117"/>
        <v>0.24999999999999997</v>
      </c>
      <c r="H110" s="478">
        <f t="shared" si="117"/>
        <v>0.33333333333333331</v>
      </c>
      <c r="I110" s="461">
        <f t="shared" si="117"/>
        <v>6.1224489795918366E-2</v>
      </c>
      <c r="J110" s="462">
        <f>SUM(J107:J109)</f>
        <v>0.26530612244897961</v>
      </c>
      <c r="K110" s="479">
        <f t="shared" si="117"/>
        <v>0.32653061224489799</v>
      </c>
      <c r="L110" s="485">
        <f t="shared" si="117"/>
        <v>3.4482758620689655E-2</v>
      </c>
      <c r="M110" s="486">
        <f>SUM(M107:M109)</f>
        <v>0.2931034482758621</v>
      </c>
      <c r="N110" s="478">
        <f t="shared" si="117"/>
        <v>0.32758620689655171</v>
      </c>
      <c r="O110"/>
      <c r="P110"/>
      <c r="Q110"/>
      <c r="R110"/>
      <c r="S110"/>
      <c r="T110"/>
      <c r="U110"/>
      <c r="V110"/>
      <c r="W110"/>
      <c r="X110"/>
      <c r="Y110"/>
      <c r="Z110"/>
    </row>
    <row r="111" spans="1:26" ht="15.75" thickBot="1" x14ac:dyDescent="0.25">
      <c r="A111" s="735" t="s">
        <v>667</v>
      </c>
      <c r="B111" s="736"/>
      <c r="C111" s="461">
        <f>(C6+C7+C8+C16+C17+C18)/$G$24</f>
        <v>3.7142857142857144E-2</v>
      </c>
      <c r="D111" s="462">
        <f>(E6+E7+E8+E16+E17+E18)/$G$24</f>
        <v>0.11142857142857143</v>
      </c>
      <c r="E111" s="477">
        <f>(G6+G7+G8+G16+G17+G18)/$G$24</f>
        <v>0.14857142857142858</v>
      </c>
      <c r="F111" s="485">
        <f>(I6+I7+I8+I16+I17+I18)/$M$24</f>
        <v>3.0136986301369864E-2</v>
      </c>
      <c r="G111" s="486">
        <f>(K6+K7+K8+K16+K17+K18)/$M$24</f>
        <v>0.10684931506849316</v>
      </c>
      <c r="H111" s="477">
        <f>(M6+M7+M8+M16+M17+M18)/$M$24</f>
        <v>0.13698630136986301</v>
      </c>
      <c r="I111" s="461">
        <f>(O6+O7+O8+O16+O17+O18)/S24</f>
        <v>3.826530612244898E-2</v>
      </c>
      <c r="J111" s="462">
        <f>(Q6+Q7+Q8+Q16+Q17+Q18)/S24</f>
        <v>0.13775510204081631</v>
      </c>
      <c r="K111" s="477">
        <f>(S6+S7+S8+S16+S17+S18)/S24</f>
        <v>0.17602040816326531</v>
      </c>
      <c r="L111" s="485">
        <f>(U6+U7+U8+U16+U17)/Y24</f>
        <v>4.3589743589743588E-2</v>
      </c>
      <c r="M111" s="486">
        <f>(W6+W7+W8+W16+W17+W18)/Y24</f>
        <v>0.14871794871794872</v>
      </c>
      <c r="N111" s="482">
        <f>(Y7+Y6+Y8+Y16+Y17+Y18)/Y24</f>
        <v>0.19230769230769232</v>
      </c>
      <c r="O111"/>
      <c r="P111"/>
      <c r="Q111"/>
      <c r="R111"/>
      <c r="S111"/>
      <c r="T111"/>
      <c r="U111"/>
      <c r="V111"/>
      <c r="W111"/>
      <c r="X111"/>
      <c r="Y111"/>
      <c r="Z111"/>
    </row>
    <row r="112" spans="1:26" x14ac:dyDescent="0.2">
      <c r="O112"/>
      <c r="P112"/>
      <c r="Q112"/>
      <c r="R112"/>
      <c r="S112"/>
      <c r="T112"/>
      <c r="U112"/>
      <c r="V112"/>
      <c r="W112"/>
      <c r="X112"/>
      <c r="Y112"/>
      <c r="Z112"/>
    </row>
    <row r="113" spans="1:14" ht="13.5" thickBot="1" x14ac:dyDescent="0.25"/>
    <row r="114" spans="1:14" ht="15.75" thickBot="1" x14ac:dyDescent="0.3">
      <c r="A114" s="445" t="s">
        <v>668</v>
      </c>
      <c r="B114" s="446"/>
      <c r="C114" s="731" t="s">
        <v>661</v>
      </c>
      <c r="D114" s="732"/>
      <c r="E114" s="732"/>
      <c r="F114" s="737">
        <v>2020</v>
      </c>
      <c r="G114" s="738"/>
      <c r="H114" s="739"/>
      <c r="I114" s="731">
        <v>2021</v>
      </c>
      <c r="J114" s="732"/>
      <c r="K114" s="732"/>
      <c r="L114" s="733">
        <v>2022</v>
      </c>
      <c r="M114" s="733"/>
      <c r="N114" s="734"/>
    </row>
    <row r="115" spans="1:14" ht="13.5" thickBot="1" x14ac:dyDescent="0.25">
      <c r="A115" s="126"/>
      <c r="B115" s="126"/>
      <c r="C115" s="464" t="s">
        <v>388</v>
      </c>
      <c r="D115" s="465" t="s">
        <v>389</v>
      </c>
      <c r="E115" s="466" t="s">
        <v>320</v>
      </c>
      <c r="F115" s="467" t="s">
        <v>388</v>
      </c>
      <c r="G115" s="474" t="s">
        <v>686</v>
      </c>
      <c r="H115" s="475" t="s">
        <v>320</v>
      </c>
      <c r="I115" s="464" t="s">
        <v>687</v>
      </c>
      <c r="J115" s="465" t="s">
        <v>686</v>
      </c>
      <c r="K115" s="466" t="s">
        <v>320</v>
      </c>
      <c r="L115" s="467" t="s">
        <v>388</v>
      </c>
      <c r="M115" s="474" t="s">
        <v>686</v>
      </c>
      <c r="N115" s="475" t="s">
        <v>320</v>
      </c>
    </row>
    <row r="116" spans="1:14" x14ac:dyDescent="0.2">
      <c r="A116" s="743" t="s">
        <v>669</v>
      </c>
      <c r="B116" s="312" t="s">
        <v>393</v>
      </c>
      <c r="C116" s="483"/>
      <c r="D116" s="463">
        <v>0.05</v>
      </c>
      <c r="E116" s="458">
        <v>0.05</v>
      </c>
      <c r="F116" s="468"/>
      <c r="G116" s="469">
        <v>0.05</v>
      </c>
      <c r="H116" s="387">
        <v>0.05</v>
      </c>
      <c r="I116" s="447"/>
      <c r="J116" s="391">
        <v>5.128205128205128E-2</v>
      </c>
      <c r="K116" s="458">
        <v>5.128205128205128E-2</v>
      </c>
      <c r="L116" s="468"/>
      <c r="M116" s="469">
        <v>0.05</v>
      </c>
      <c r="N116" s="387">
        <v>0.05</v>
      </c>
    </row>
    <row r="117" spans="1:14" ht="13.5" thickBot="1" x14ac:dyDescent="0.25">
      <c r="A117" s="744"/>
      <c r="B117" s="488" t="s">
        <v>392</v>
      </c>
      <c r="C117" s="447">
        <v>0.1</v>
      </c>
      <c r="D117" s="391">
        <v>0.55000000000000004</v>
      </c>
      <c r="E117" s="459">
        <v>0.65</v>
      </c>
      <c r="F117" s="470">
        <v>0.1</v>
      </c>
      <c r="G117" s="471">
        <v>0.57499999999999996</v>
      </c>
      <c r="H117" s="453">
        <v>0.67500000000000004</v>
      </c>
      <c r="I117" s="454">
        <v>0.10256410256410256</v>
      </c>
      <c r="J117" s="460">
        <v>0.58974358974358976</v>
      </c>
      <c r="K117" s="459">
        <v>0.69230769230769196</v>
      </c>
      <c r="L117" s="470">
        <v>7.4999999999999997E-2</v>
      </c>
      <c r="M117" s="471">
        <v>0.52500000000000002</v>
      </c>
      <c r="N117" s="453">
        <v>0.6</v>
      </c>
    </row>
    <row r="118" spans="1:14" ht="13.5" thickBot="1" x14ac:dyDescent="0.25">
      <c r="A118" s="745"/>
      <c r="B118" s="456" t="s">
        <v>685</v>
      </c>
      <c r="C118" s="484">
        <f>C117</f>
        <v>0.1</v>
      </c>
      <c r="D118" s="462">
        <f t="shared" ref="D118:N118" si="118">SUM(D116:D117)</f>
        <v>0.60000000000000009</v>
      </c>
      <c r="E118" s="480">
        <f t="shared" si="118"/>
        <v>0.70000000000000007</v>
      </c>
      <c r="F118" s="487">
        <f t="shared" si="118"/>
        <v>0.1</v>
      </c>
      <c r="G118" s="486">
        <f t="shared" si="118"/>
        <v>0.625</v>
      </c>
      <c r="H118" s="480">
        <f t="shared" si="118"/>
        <v>0.72500000000000009</v>
      </c>
      <c r="I118" s="484">
        <f t="shared" si="118"/>
        <v>0.10256410256410256</v>
      </c>
      <c r="J118" s="462">
        <f t="shared" si="118"/>
        <v>0.64102564102564108</v>
      </c>
      <c r="K118" s="480">
        <f t="shared" si="118"/>
        <v>0.74358974358974328</v>
      </c>
      <c r="L118" s="484">
        <f t="shared" si="118"/>
        <v>7.4999999999999997E-2</v>
      </c>
      <c r="M118" s="462">
        <f t="shared" si="118"/>
        <v>0.57500000000000007</v>
      </c>
      <c r="N118" s="480">
        <f t="shared" si="118"/>
        <v>0.65</v>
      </c>
    </row>
    <row r="119" spans="1:14" x14ac:dyDescent="0.2">
      <c r="A119" s="744" t="s">
        <v>670</v>
      </c>
      <c r="B119" s="313" t="s">
        <v>393</v>
      </c>
      <c r="C119" s="447"/>
      <c r="D119" s="391"/>
      <c r="E119" s="458"/>
      <c r="F119" s="489"/>
      <c r="G119" s="490"/>
      <c r="H119" s="491"/>
      <c r="I119" s="447"/>
      <c r="J119" s="391">
        <v>1.4925373134328358E-2</v>
      </c>
      <c r="K119" s="458">
        <v>1.4925373134328358E-2</v>
      </c>
      <c r="L119" s="468"/>
      <c r="M119" s="469"/>
      <c r="N119" s="387"/>
    </row>
    <row r="120" spans="1:14" ht="13.5" thickBot="1" x14ac:dyDescent="0.25">
      <c r="A120" s="744"/>
      <c r="B120" s="313" t="s">
        <v>392</v>
      </c>
      <c r="C120" s="454"/>
      <c r="D120" s="460">
        <v>0.41379310344827586</v>
      </c>
      <c r="E120" s="459">
        <v>0.41379310344827602</v>
      </c>
      <c r="F120" s="492"/>
      <c r="G120" s="493"/>
      <c r="H120" s="494"/>
      <c r="I120" s="454"/>
      <c r="J120" s="460"/>
      <c r="K120" s="459"/>
      <c r="L120" s="470"/>
      <c r="M120" s="471">
        <v>0.11864406779661017</v>
      </c>
      <c r="N120" s="453">
        <v>0.11864406779661017</v>
      </c>
    </row>
    <row r="121" spans="1:14" ht="13.5" thickBot="1" x14ac:dyDescent="0.25">
      <c r="A121" s="745"/>
      <c r="B121" s="456" t="s">
        <v>685</v>
      </c>
      <c r="C121" s="461"/>
      <c r="D121" s="462">
        <v>0.41379310344827586</v>
      </c>
      <c r="E121" s="480">
        <v>0.41379310344827586</v>
      </c>
      <c r="F121" s="495"/>
      <c r="G121" s="496"/>
      <c r="H121" s="497"/>
      <c r="I121" s="461"/>
      <c r="J121" s="462">
        <v>1.4925373134328358E-2</v>
      </c>
      <c r="K121" s="476">
        <v>1.4925373134328358E-2</v>
      </c>
      <c r="L121" s="461"/>
      <c r="M121" s="462">
        <v>0.11864406779661017</v>
      </c>
      <c r="N121" s="476">
        <v>0.11864406779661017</v>
      </c>
    </row>
    <row r="122" spans="1:14" x14ac:dyDescent="0.2">
      <c r="A122" s="740" t="s">
        <v>671</v>
      </c>
      <c r="B122" s="450" t="s">
        <v>393</v>
      </c>
      <c r="C122" s="447"/>
      <c r="D122" s="391">
        <v>3.7735849056603772E-2</v>
      </c>
      <c r="E122" s="458">
        <v>3.7735849056603772E-2</v>
      </c>
      <c r="F122" s="468"/>
      <c r="G122" s="469">
        <v>3.2258064516129031E-2</v>
      </c>
      <c r="H122" s="387">
        <v>3.2258064516129031E-2</v>
      </c>
      <c r="I122" s="447"/>
      <c r="J122" s="391">
        <f>R45</f>
        <v>3.5714285714285712E-2</v>
      </c>
      <c r="K122" s="458">
        <f>T45</f>
        <v>3.5714285714285712E-2</v>
      </c>
      <c r="L122" s="468"/>
      <c r="M122" s="469">
        <f>X45</f>
        <v>1.5873015873015872E-2</v>
      </c>
      <c r="N122" s="387">
        <f>Z45</f>
        <v>1.5873015873015872E-2</v>
      </c>
    </row>
    <row r="123" spans="1:14" ht="13.5" thickBot="1" x14ac:dyDescent="0.25">
      <c r="A123" s="741"/>
      <c r="B123" s="451" t="s">
        <v>392</v>
      </c>
      <c r="C123" s="454">
        <v>0.15094339622641509</v>
      </c>
      <c r="D123" s="460">
        <v>0.49056603773584906</v>
      </c>
      <c r="E123" s="459">
        <v>0.64150943396226412</v>
      </c>
      <c r="F123" s="470">
        <v>8.0645161290322578E-2</v>
      </c>
      <c r="G123" s="471">
        <v>0.4838709677419355</v>
      </c>
      <c r="H123" s="453">
        <v>0.56451612903225812</v>
      </c>
      <c r="I123" s="499">
        <f>P46</f>
        <v>8.9285714285714288E-2</v>
      </c>
      <c r="J123" s="498">
        <f>R46</f>
        <v>0.4642857142857143</v>
      </c>
      <c r="K123" s="459">
        <f>T46</f>
        <v>0.5535714285714286</v>
      </c>
      <c r="L123" s="470">
        <f>V46</f>
        <v>9.5238095238095233E-2</v>
      </c>
      <c r="M123" s="471">
        <f>X46</f>
        <v>0.44444444444444442</v>
      </c>
      <c r="N123" s="453">
        <f>Z46</f>
        <v>0.53968253968253965</v>
      </c>
    </row>
    <row r="124" spans="1:14" ht="13.5" thickBot="1" x14ac:dyDescent="0.25">
      <c r="A124" s="742"/>
      <c r="B124" s="456" t="s">
        <v>685</v>
      </c>
      <c r="C124" s="461">
        <f>C123</f>
        <v>0.15094339622641509</v>
      </c>
      <c r="D124" s="462">
        <f>D122+D123</f>
        <v>0.52830188679245282</v>
      </c>
      <c r="E124" s="480">
        <f>E122+E123</f>
        <v>0.67924528301886788</v>
      </c>
      <c r="F124" s="485">
        <f>F123</f>
        <v>8.0645161290322578E-2</v>
      </c>
      <c r="G124" s="486">
        <f>G122+G123</f>
        <v>0.5161290322580645</v>
      </c>
      <c r="H124" s="500">
        <f>H122+H123</f>
        <v>0.59677419354838712</v>
      </c>
      <c r="I124" s="461">
        <f>I123</f>
        <v>8.9285714285714288E-2</v>
      </c>
      <c r="J124" s="462">
        <f>J122+J123</f>
        <v>0.5</v>
      </c>
      <c r="K124" s="480">
        <f>K122+K123</f>
        <v>0.5892857142857143</v>
      </c>
      <c r="L124" s="485">
        <f>L123</f>
        <v>9.5238095238095233E-2</v>
      </c>
      <c r="M124" s="486">
        <f>M122+M123</f>
        <v>0.46031746031746029</v>
      </c>
      <c r="N124" s="500">
        <f>N122+N123</f>
        <v>0.55555555555555558</v>
      </c>
    </row>
    <row r="125" spans="1:14" x14ac:dyDescent="0.2">
      <c r="A125" s="744" t="s">
        <v>672</v>
      </c>
      <c r="B125" s="313" t="s">
        <v>393</v>
      </c>
      <c r="C125" s="447"/>
      <c r="D125" s="391">
        <f>F53</f>
        <v>2.6315789473684209E-2</v>
      </c>
      <c r="E125" s="458">
        <f>D125</f>
        <v>2.6315789473684209E-2</v>
      </c>
      <c r="F125" s="468"/>
      <c r="G125" s="469">
        <f>L53</f>
        <v>3.125E-2</v>
      </c>
      <c r="H125" s="387">
        <f>G125</f>
        <v>3.125E-2</v>
      </c>
      <c r="I125" s="447"/>
      <c r="J125" s="391">
        <f>R53</f>
        <v>2.7777777777777776E-2</v>
      </c>
      <c r="K125" s="458">
        <f>J125</f>
        <v>2.7777777777777776E-2</v>
      </c>
      <c r="L125" s="468"/>
      <c r="M125" s="469">
        <f>X53</f>
        <v>2.564102564102564E-2</v>
      </c>
      <c r="N125" s="387">
        <f>M125</f>
        <v>2.564102564102564E-2</v>
      </c>
    </row>
    <row r="126" spans="1:14" ht="13.5" thickBot="1" x14ac:dyDescent="0.25">
      <c r="A126" s="744"/>
      <c r="B126" s="313" t="s">
        <v>392</v>
      </c>
      <c r="C126" s="454">
        <f>D54</f>
        <v>7.8947368421052627E-2</v>
      </c>
      <c r="D126" s="460">
        <f>F54</f>
        <v>0.23684210526315788</v>
      </c>
      <c r="E126" s="459">
        <f>H54</f>
        <v>0.31578947368421051</v>
      </c>
      <c r="F126" s="470">
        <f>J54</f>
        <v>6.25E-2</v>
      </c>
      <c r="G126" s="471">
        <f>L54</f>
        <v>0.3125</v>
      </c>
      <c r="H126" s="453">
        <f>N54</f>
        <v>0.375</v>
      </c>
      <c r="I126" s="454">
        <f>P54</f>
        <v>2.7777777777777776E-2</v>
      </c>
      <c r="J126" s="460">
        <f>R54</f>
        <v>0.30555555555555558</v>
      </c>
      <c r="K126" s="459">
        <f>T54</f>
        <v>0.33333333333333331</v>
      </c>
      <c r="L126" s="470">
        <f>V54</f>
        <v>2.564102564102564E-2</v>
      </c>
      <c r="M126" s="471">
        <f>X54</f>
        <v>0.30769230769230771</v>
      </c>
      <c r="N126" s="453">
        <f>Z54</f>
        <v>0.33333333333333331</v>
      </c>
    </row>
    <row r="127" spans="1:14" ht="13.5" thickBot="1" x14ac:dyDescent="0.25">
      <c r="A127" s="745"/>
      <c r="B127" s="456" t="s">
        <v>685</v>
      </c>
      <c r="C127" s="461">
        <f>C126</f>
        <v>7.8947368421052627E-2</v>
      </c>
      <c r="D127" s="462">
        <f>D125+D126</f>
        <v>0.26315789473684209</v>
      </c>
      <c r="E127" s="479">
        <f>E125+E126</f>
        <v>0.34210526315789469</v>
      </c>
      <c r="F127" s="461">
        <f>F126</f>
        <v>6.25E-2</v>
      </c>
      <c r="G127" s="462">
        <f>G125+G126</f>
        <v>0.34375</v>
      </c>
      <c r="H127" s="500">
        <f>H125+H126</f>
        <v>0.40625</v>
      </c>
      <c r="I127" s="461">
        <f>I126</f>
        <v>2.7777777777777776E-2</v>
      </c>
      <c r="J127" s="462">
        <f>J125+J126</f>
        <v>0.33333333333333337</v>
      </c>
      <c r="K127" s="479">
        <f>K125+K126</f>
        <v>0.3611111111111111</v>
      </c>
      <c r="L127" s="461">
        <f>L126</f>
        <v>2.564102564102564E-2</v>
      </c>
      <c r="M127" s="462">
        <f>M125+M126</f>
        <v>0.33333333333333337</v>
      </c>
      <c r="N127" s="478">
        <f>N125+N126</f>
        <v>0.35897435897435898</v>
      </c>
    </row>
    <row r="128" spans="1:14" x14ac:dyDescent="0.2">
      <c r="A128" s="740" t="s">
        <v>673</v>
      </c>
      <c r="B128" s="312" t="s">
        <v>394</v>
      </c>
      <c r="C128" s="501"/>
      <c r="D128" s="502">
        <v>4.5662100456621002E-3</v>
      </c>
      <c r="E128" s="503">
        <v>4.5662100456621002E-3</v>
      </c>
      <c r="F128" s="501"/>
      <c r="G128" s="504">
        <v>4.1841004184100415E-3</v>
      </c>
      <c r="H128" s="505">
        <v>4.1841004184100415E-3</v>
      </c>
      <c r="I128" s="501"/>
      <c r="J128" s="506">
        <v>7.1684587813620072E-3</v>
      </c>
      <c r="K128" s="503">
        <v>7.1684587813620072E-3</v>
      </c>
      <c r="L128" s="507"/>
      <c r="M128" s="504">
        <v>7.2202166064981952E-3</v>
      </c>
      <c r="N128" s="505">
        <v>7.2202166064981952E-3</v>
      </c>
    </row>
    <row r="129" spans="1:14" x14ac:dyDescent="0.2">
      <c r="A129" s="772"/>
      <c r="B129" s="450" t="s">
        <v>393</v>
      </c>
      <c r="C129" s="447"/>
      <c r="D129" s="391">
        <v>3.1963470319634701E-2</v>
      </c>
      <c r="E129" s="458">
        <v>3.1963470319634701E-2</v>
      </c>
      <c r="F129" s="468"/>
      <c r="G129" s="469">
        <v>2.9288702928870293E-2</v>
      </c>
      <c r="H129" s="387">
        <v>2.9288702928870293E-2</v>
      </c>
      <c r="I129" s="447"/>
      <c r="J129" s="391">
        <v>3.9426523297491037E-2</v>
      </c>
      <c r="K129" s="458">
        <v>3.9426523297491037E-2</v>
      </c>
      <c r="L129" s="468">
        <v>3.6101083032490976E-3</v>
      </c>
      <c r="M129" s="469">
        <v>1.8050541516245487E-2</v>
      </c>
      <c r="N129" s="387">
        <v>2.1660649819494584E-2</v>
      </c>
    </row>
    <row r="130" spans="1:14" ht="13.5" thickBot="1" x14ac:dyDescent="0.25">
      <c r="A130" s="772"/>
      <c r="B130" s="451" t="s">
        <v>392</v>
      </c>
      <c r="C130" s="454">
        <f>D63</f>
        <v>0.1095890410958904</v>
      </c>
      <c r="D130" s="460">
        <v>0.35159817351598172</v>
      </c>
      <c r="E130" s="459">
        <v>0.46118721461187212</v>
      </c>
      <c r="F130" s="470">
        <v>0.10878661087866109</v>
      </c>
      <c r="G130" s="471">
        <v>0.34309623430962344</v>
      </c>
      <c r="H130" s="453">
        <v>0.45188284518828453</v>
      </c>
      <c r="I130" s="454">
        <v>0.1111111111111111</v>
      </c>
      <c r="J130" s="460">
        <v>0.32974910394265233</v>
      </c>
      <c r="K130" s="459">
        <v>0.44086021505376344</v>
      </c>
      <c r="L130" s="470">
        <v>9.3862815884476536E-2</v>
      </c>
      <c r="M130" s="471">
        <v>0.30324909747292417</v>
      </c>
      <c r="N130" s="453">
        <v>0.3971119133574007</v>
      </c>
    </row>
    <row r="131" spans="1:14" ht="13.5" thickBot="1" x14ac:dyDescent="0.25">
      <c r="A131" s="773"/>
      <c r="B131" s="456" t="s">
        <v>685</v>
      </c>
      <c r="C131" s="461">
        <f>C130</f>
        <v>0.1095890410958904</v>
      </c>
      <c r="D131" s="462">
        <f>SUM(D128:D130)</f>
        <v>0.38812785388127852</v>
      </c>
      <c r="E131" s="480">
        <f>SUM(E128:E130)</f>
        <v>0.49771689497716892</v>
      </c>
      <c r="F131" s="485">
        <f>F130</f>
        <v>0.10878661087866109</v>
      </c>
      <c r="G131" s="486">
        <f>SUM(G128:G130)</f>
        <v>0.37656903765690375</v>
      </c>
      <c r="H131" s="500">
        <f>SUM(H128:H130)</f>
        <v>0.48535564853556484</v>
      </c>
      <c r="I131" s="461">
        <f>I130</f>
        <v>0.1111111111111111</v>
      </c>
      <c r="J131" s="462">
        <f>SUM(J128:J130)</f>
        <v>0.37634408602150538</v>
      </c>
      <c r="K131" s="480">
        <f>SUM(K128:K130)</f>
        <v>0.48745519713261648</v>
      </c>
      <c r="L131" s="485">
        <f>L129+L130</f>
        <v>9.7472924187725629E-2</v>
      </c>
      <c r="M131" s="486">
        <f>SUM(M128:M130)</f>
        <v>0.32851985559566788</v>
      </c>
      <c r="N131" s="500">
        <f>SUM(N128:N130)</f>
        <v>0.4259927797833935</v>
      </c>
    </row>
    <row r="132" spans="1:14" x14ac:dyDescent="0.2">
      <c r="A132" s="744" t="s">
        <v>688</v>
      </c>
      <c r="B132" s="313" t="s">
        <v>393</v>
      </c>
      <c r="C132" s="447"/>
      <c r="D132" s="391"/>
      <c r="E132" s="458"/>
      <c r="F132" s="468"/>
      <c r="G132" s="469"/>
      <c r="H132" s="387"/>
      <c r="I132" s="447"/>
      <c r="J132" s="391"/>
      <c r="K132" s="458"/>
      <c r="L132" s="468"/>
      <c r="M132" s="469"/>
      <c r="N132" s="387"/>
    </row>
    <row r="133" spans="1:14" ht="13.5" thickBot="1" x14ac:dyDescent="0.25">
      <c r="A133" s="744"/>
      <c r="B133" s="313" t="s">
        <v>392</v>
      </c>
      <c r="C133" s="454">
        <v>9.0909090909090912E-2</v>
      </c>
      <c r="D133" s="460">
        <v>0.40909090909090912</v>
      </c>
      <c r="E133" s="459">
        <v>0.5</v>
      </c>
      <c r="F133" s="470"/>
      <c r="G133" s="471">
        <v>0.4375</v>
      </c>
      <c r="H133" s="453">
        <v>0.4375</v>
      </c>
      <c r="I133" s="454"/>
      <c r="J133" s="460">
        <v>0.46153846153846156</v>
      </c>
      <c r="K133" s="459">
        <v>0.46153846153846156</v>
      </c>
      <c r="L133" s="470"/>
      <c r="M133" s="471">
        <v>0.5</v>
      </c>
      <c r="N133" s="453">
        <v>0.5</v>
      </c>
    </row>
    <row r="134" spans="1:14" ht="13.5" thickBot="1" x14ac:dyDescent="0.25">
      <c r="A134" s="745"/>
      <c r="B134" s="456" t="s">
        <v>685</v>
      </c>
      <c r="C134" s="461">
        <f>C133</f>
        <v>9.0909090909090912E-2</v>
      </c>
      <c r="D134" s="462">
        <f>D133</f>
        <v>0.40909090909090912</v>
      </c>
      <c r="E134" s="457">
        <f>E133</f>
        <v>0.5</v>
      </c>
      <c r="F134" s="485"/>
      <c r="G134" s="486">
        <f>G133</f>
        <v>0.4375</v>
      </c>
      <c r="H134" s="500">
        <f>H133</f>
        <v>0.4375</v>
      </c>
      <c r="I134" s="461"/>
      <c r="J134" s="462">
        <f>J133</f>
        <v>0.46153846153846156</v>
      </c>
      <c r="K134" s="480">
        <f>K133</f>
        <v>0.46153846153846156</v>
      </c>
      <c r="L134" s="485"/>
      <c r="M134" s="486">
        <f>M133</f>
        <v>0.5</v>
      </c>
      <c r="N134" s="500">
        <f>N133</f>
        <v>0.5</v>
      </c>
    </row>
    <row r="135" spans="1:14" x14ac:dyDescent="0.2">
      <c r="A135" s="744" t="s">
        <v>675</v>
      </c>
      <c r="B135" s="313" t="s">
        <v>393</v>
      </c>
      <c r="C135" s="508"/>
      <c r="D135" s="509"/>
      <c r="E135" s="510"/>
      <c r="F135" s="489"/>
      <c r="G135" s="490"/>
      <c r="H135" s="491"/>
      <c r="I135" s="447"/>
      <c r="J135" s="391"/>
      <c r="K135" s="458"/>
      <c r="L135" s="468"/>
      <c r="M135" s="469"/>
      <c r="N135" s="387"/>
    </row>
    <row r="136" spans="1:14" ht="13.5" thickBot="1" x14ac:dyDescent="0.25">
      <c r="A136" s="744"/>
      <c r="B136" s="313" t="s">
        <v>392</v>
      </c>
      <c r="C136" s="511"/>
      <c r="D136" s="512"/>
      <c r="E136" s="513"/>
      <c r="F136" s="492"/>
      <c r="G136" s="493"/>
      <c r="H136" s="494"/>
      <c r="I136" s="454"/>
      <c r="J136" s="460">
        <v>0.41666666666666669</v>
      </c>
      <c r="K136" s="459">
        <v>0.41666666666666669</v>
      </c>
      <c r="L136" s="470"/>
      <c r="M136" s="471">
        <v>0.5</v>
      </c>
      <c r="N136" s="453">
        <v>0.5</v>
      </c>
    </row>
    <row r="137" spans="1:14" ht="13.5" thickBot="1" x14ac:dyDescent="0.25">
      <c r="A137" s="745"/>
      <c r="B137" s="456" t="s">
        <v>685</v>
      </c>
      <c r="C137" s="514"/>
      <c r="D137" s="515"/>
      <c r="E137" s="516"/>
      <c r="F137" s="495"/>
      <c r="G137" s="496"/>
      <c r="H137" s="497"/>
      <c r="I137" s="461"/>
      <c r="J137" s="462">
        <v>0.41666666666666669</v>
      </c>
      <c r="K137" s="480">
        <v>0.41666666666666669</v>
      </c>
      <c r="L137" s="485"/>
      <c r="M137" s="486">
        <v>0.5</v>
      </c>
      <c r="N137" s="500">
        <v>0.5</v>
      </c>
    </row>
    <row r="138" spans="1:14" x14ac:dyDescent="0.2">
      <c r="A138" s="741" t="s">
        <v>676</v>
      </c>
      <c r="B138" s="450" t="s">
        <v>393</v>
      </c>
      <c r="C138" s="508"/>
      <c r="D138" s="509"/>
      <c r="E138" s="510"/>
      <c r="F138" s="468"/>
      <c r="G138" s="469"/>
      <c r="H138" s="387"/>
      <c r="I138" s="447"/>
      <c r="J138" s="463"/>
      <c r="K138" s="351"/>
      <c r="L138" s="472"/>
      <c r="M138" s="469"/>
      <c r="N138" s="387"/>
    </row>
    <row r="139" spans="1:14" ht="13.5" thickBot="1" x14ac:dyDescent="0.25">
      <c r="A139" s="741"/>
      <c r="B139" s="451" t="s">
        <v>392</v>
      </c>
      <c r="C139" s="511"/>
      <c r="D139" s="512"/>
      <c r="E139" s="513"/>
      <c r="F139" s="470">
        <v>0.25</v>
      </c>
      <c r="G139" s="471">
        <v>0.41666666666666669</v>
      </c>
      <c r="H139" s="453">
        <v>0.66666666666666663</v>
      </c>
      <c r="I139" s="454">
        <v>0.3125</v>
      </c>
      <c r="J139" s="460">
        <v>0.375</v>
      </c>
      <c r="K139" s="459">
        <v>0.6875</v>
      </c>
      <c r="L139" s="470">
        <v>0.22727272727272727</v>
      </c>
      <c r="M139" s="471">
        <v>0.31818181818181818</v>
      </c>
      <c r="N139" s="453">
        <v>0.54545454545454541</v>
      </c>
    </row>
    <row r="140" spans="1:14" ht="13.5" thickBot="1" x14ac:dyDescent="0.25">
      <c r="A140" s="742"/>
      <c r="B140" s="456" t="s">
        <v>685</v>
      </c>
      <c r="C140" s="514"/>
      <c r="D140" s="515"/>
      <c r="E140" s="516"/>
      <c r="F140" s="485">
        <v>0.25</v>
      </c>
      <c r="G140" s="486">
        <v>0.41666666666666669</v>
      </c>
      <c r="H140" s="500">
        <v>0.66666666666666663</v>
      </c>
      <c r="I140" s="461">
        <v>0.3125</v>
      </c>
      <c r="J140" s="462">
        <v>0.375</v>
      </c>
      <c r="K140" s="480">
        <v>0.6875</v>
      </c>
      <c r="L140" s="485">
        <v>0.22727272727272727</v>
      </c>
      <c r="M140" s="486">
        <v>0.31818181818181818</v>
      </c>
      <c r="N140" s="500">
        <v>0.54545454545454541</v>
      </c>
    </row>
    <row r="141" spans="1:14" x14ac:dyDescent="0.2">
      <c r="A141" s="744" t="s">
        <v>677</v>
      </c>
      <c r="B141" s="313" t="s">
        <v>393</v>
      </c>
      <c r="C141" s="508"/>
      <c r="D141" s="509"/>
      <c r="E141" s="510"/>
      <c r="F141" s="489"/>
      <c r="G141" s="490"/>
      <c r="H141" s="491"/>
      <c r="I141" s="447"/>
      <c r="J141" s="391"/>
      <c r="K141" s="458"/>
      <c r="L141" s="468"/>
      <c r="M141" s="469"/>
      <c r="N141" s="387"/>
    </row>
    <row r="142" spans="1:14" ht="13.5" thickBot="1" x14ac:dyDescent="0.25">
      <c r="A142" s="744"/>
      <c r="B142" s="313" t="s">
        <v>392</v>
      </c>
      <c r="C142" s="511"/>
      <c r="D142" s="512"/>
      <c r="E142" s="513"/>
      <c r="F142" s="492"/>
      <c r="G142" s="493"/>
      <c r="H142" s="494"/>
      <c r="I142" s="454">
        <v>5.2631578947368418E-2</v>
      </c>
      <c r="J142" s="460">
        <v>0.52631578947368418</v>
      </c>
      <c r="K142" s="459">
        <v>0.57894736842105265</v>
      </c>
      <c r="L142" s="470">
        <v>0.1111111111111111</v>
      </c>
      <c r="M142" s="471">
        <v>0.55555555555555558</v>
      </c>
      <c r="N142" s="453">
        <v>0.66666666666666663</v>
      </c>
    </row>
    <row r="143" spans="1:14" ht="13.5" thickBot="1" x14ac:dyDescent="0.25">
      <c r="A143" s="745"/>
      <c r="B143" s="456" t="s">
        <v>685</v>
      </c>
      <c r="C143" s="514"/>
      <c r="D143" s="515"/>
      <c r="E143" s="516"/>
      <c r="F143" s="495"/>
      <c r="G143" s="496"/>
      <c r="H143" s="497"/>
      <c r="I143" s="461">
        <v>5.2631578947368418E-2</v>
      </c>
      <c r="J143" s="462">
        <v>0.52631578947368418</v>
      </c>
      <c r="K143" s="480">
        <v>0.57894736842105265</v>
      </c>
      <c r="L143" s="485">
        <v>0.1111111111111111</v>
      </c>
      <c r="M143" s="486">
        <v>0.55555555555555558</v>
      </c>
      <c r="N143" s="500">
        <v>0.66666666666666663</v>
      </c>
    </row>
  </sheetData>
  <sortState xmlns:xlrd2="http://schemas.microsoft.com/office/spreadsheetml/2017/richdata2" ref="B89:Y94">
    <sortCondition descending="1" ref="B89:B94"/>
  </sortState>
  <mergeCells count="65">
    <mergeCell ref="A135:A137"/>
    <mergeCell ref="A138:A140"/>
    <mergeCell ref="A141:A143"/>
    <mergeCell ref="A119:A121"/>
    <mergeCell ref="A125:A127"/>
    <mergeCell ref="A132:A134"/>
    <mergeCell ref="A122:A124"/>
    <mergeCell ref="A128:A131"/>
    <mergeCell ref="C114:E114"/>
    <mergeCell ref="F114:H114"/>
    <mergeCell ref="I114:K114"/>
    <mergeCell ref="L114:N114"/>
    <mergeCell ref="A116:A118"/>
    <mergeCell ref="C3:H3"/>
    <mergeCell ref="I3:N3"/>
    <mergeCell ref="O3:T3"/>
    <mergeCell ref="U3:Z3"/>
    <mergeCell ref="A82:A88"/>
    <mergeCell ref="I4:J4"/>
    <mergeCell ref="K4:L4"/>
    <mergeCell ref="O4:P4"/>
    <mergeCell ref="M4:N4"/>
    <mergeCell ref="Y4:Z4"/>
    <mergeCell ref="Q4:R4"/>
    <mergeCell ref="U4:V4"/>
    <mergeCell ref="W4:X4"/>
    <mergeCell ref="S4:T4"/>
    <mergeCell ref="I26:N26"/>
    <mergeCell ref="O26:T26"/>
    <mergeCell ref="A89:A94"/>
    <mergeCell ref="A95:B95"/>
    <mergeCell ref="C4:D4"/>
    <mergeCell ref="E4:F4"/>
    <mergeCell ref="A45:A52"/>
    <mergeCell ref="A53:A60"/>
    <mergeCell ref="A61:A70"/>
    <mergeCell ref="A71:A76"/>
    <mergeCell ref="A77:A81"/>
    <mergeCell ref="A6:A15"/>
    <mergeCell ref="A16:A23"/>
    <mergeCell ref="A24:B24"/>
    <mergeCell ref="A29:A36"/>
    <mergeCell ref="A37:A44"/>
    <mergeCell ref="C26:H26"/>
    <mergeCell ref="G4:H4"/>
    <mergeCell ref="U26:Z26"/>
    <mergeCell ref="C27:D27"/>
    <mergeCell ref="E27:F27"/>
    <mergeCell ref="G27:H27"/>
    <mergeCell ref="I27:J27"/>
    <mergeCell ref="K27:L27"/>
    <mergeCell ref="M27:N27"/>
    <mergeCell ref="O27:P27"/>
    <mergeCell ref="Q27:R27"/>
    <mergeCell ref="S27:T27"/>
    <mergeCell ref="U27:V27"/>
    <mergeCell ref="W27:X27"/>
    <mergeCell ref="Y27:Z27"/>
    <mergeCell ref="I101:K101"/>
    <mergeCell ref="L101:N101"/>
    <mergeCell ref="A111:B111"/>
    <mergeCell ref="C101:E101"/>
    <mergeCell ref="F101:H101"/>
    <mergeCell ref="A103:A106"/>
    <mergeCell ref="A107:A110"/>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T54"/>
  <sheetViews>
    <sheetView topLeftCell="A25" workbookViewId="0">
      <selection activeCell="I49" sqref="I49:N52"/>
    </sheetView>
  </sheetViews>
  <sheetFormatPr baseColWidth="10" defaultColWidth="11.42578125" defaultRowHeight="12.75" x14ac:dyDescent="0.2"/>
  <cols>
    <col min="1" max="1" width="14" customWidth="1"/>
    <col min="2" max="2" width="13.42578125" customWidth="1"/>
    <col min="9" max="9" width="13.85546875" customWidth="1"/>
  </cols>
  <sheetData>
    <row r="1" spans="1:20" ht="15" x14ac:dyDescent="0.25">
      <c r="A1" s="177" t="s">
        <v>752</v>
      </c>
      <c r="C1" s="76"/>
      <c r="D1" s="76"/>
      <c r="E1" s="76"/>
      <c r="F1" s="76"/>
      <c r="G1" s="76"/>
    </row>
    <row r="2" spans="1:20" x14ac:dyDescent="0.2">
      <c r="B2" s="76"/>
      <c r="C2" s="76"/>
      <c r="D2" s="76"/>
      <c r="E2" s="76"/>
      <c r="F2" s="76"/>
      <c r="G2" s="76"/>
    </row>
    <row r="3" spans="1:20" ht="15.75" thickBot="1" x14ac:dyDescent="0.3">
      <c r="A3" s="178" t="s">
        <v>753</v>
      </c>
      <c r="C3" s="76"/>
      <c r="D3" s="76"/>
      <c r="E3" s="76"/>
      <c r="F3" s="76"/>
      <c r="G3" s="76"/>
      <c r="I3" s="178" t="s">
        <v>751</v>
      </c>
    </row>
    <row r="4" spans="1:20" ht="13.5" thickBot="1" x14ac:dyDescent="0.25">
      <c r="B4" s="76"/>
      <c r="C4" s="76"/>
      <c r="D4" s="76"/>
      <c r="E4" s="76"/>
      <c r="F4" s="76"/>
      <c r="G4" s="76"/>
      <c r="K4" s="780">
        <v>2018</v>
      </c>
      <c r="L4" s="781"/>
      <c r="M4" s="780">
        <v>2019</v>
      </c>
      <c r="N4" s="781"/>
      <c r="O4" s="780">
        <v>2020</v>
      </c>
      <c r="P4" s="781"/>
      <c r="Q4" s="780">
        <v>2021</v>
      </c>
      <c r="R4" s="781"/>
      <c r="S4" s="780">
        <v>2022</v>
      </c>
      <c r="T4" s="781"/>
    </row>
    <row r="5" spans="1:20" ht="13.5" thickBot="1" x14ac:dyDescent="0.25">
      <c r="B5" s="179"/>
      <c r="C5" s="172">
        <v>2018</v>
      </c>
      <c r="D5" s="173">
        <v>2019</v>
      </c>
      <c r="E5" s="173">
        <v>2020</v>
      </c>
      <c r="F5" s="173">
        <v>2021</v>
      </c>
      <c r="G5" s="173">
        <v>2022</v>
      </c>
      <c r="J5" s="179"/>
      <c r="K5" s="185" t="s">
        <v>407</v>
      </c>
      <c r="L5" s="186" t="s">
        <v>403</v>
      </c>
      <c r="M5" s="185" t="s">
        <v>407</v>
      </c>
      <c r="N5" s="186" t="s">
        <v>403</v>
      </c>
      <c r="O5" s="185" t="s">
        <v>407</v>
      </c>
      <c r="P5" s="186" t="s">
        <v>403</v>
      </c>
      <c r="Q5" s="185" t="s">
        <v>407</v>
      </c>
      <c r="R5" s="186" t="s">
        <v>403</v>
      </c>
      <c r="S5" s="185" t="s">
        <v>407</v>
      </c>
      <c r="T5" s="186" t="s">
        <v>403</v>
      </c>
    </row>
    <row r="6" spans="1:20" x14ac:dyDescent="0.2">
      <c r="A6" s="785" t="s">
        <v>456</v>
      </c>
      <c r="B6" s="175" t="s">
        <v>388</v>
      </c>
      <c r="C6" s="175">
        <v>3</v>
      </c>
      <c r="D6" s="175">
        <v>3</v>
      </c>
      <c r="E6" s="175">
        <v>3</v>
      </c>
      <c r="F6" s="175">
        <v>3</v>
      </c>
      <c r="G6" s="176">
        <v>4</v>
      </c>
      <c r="I6" s="785" t="s">
        <v>456</v>
      </c>
      <c r="J6" s="175" t="s">
        <v>388</v>
      </c>
      <c r="K6" s="154">
        <v>3</v>
      </c>
      <c r="L6" s="191">
        <v>0.1875</v>
      </c>
      <c r="M6" s="154">
        <v>3</v>
      </c>
      <c r="N6" s="191">
        <v>0.1875</v>
      </c>
      <c r="O6" s="154">
        <v>3</v>
      </c>
      <c r="P6" s="191">
        <v>0.1875</v>
      </c>
      <c r="Q6" s="154">
        <v>3</v>
      </c>
      <c r="R6" s="191">
        <v>0.1875</v>
      </c>
      <c r="S6" s="154">
        <v>4</v>
      </c>
      <c r="T6" s="191">
        <v>0.25</v>
      </c>
    </row>
    <row r="7" spans="1:20" x14ac:dyDescent="0.2">
      <c r="A7" s="786"/>
      <c r="B7" s="175" t="s">
        <v>389</v>
      </c>
      <c r="C7" s="175"/>
      <c r="D7" s="175"/>
      <c r="E7" s="175"/>
      <c r="F7" s="175"/>
      <c r="G7" s="176"/>
      <c r="I7" s="786"/>
      <c r="J7" s="175" t="s">
        <v>389</v>
      </c>
      <c r="K7" s="194"/>
      <c r="L7" s="159"/>
      <c r="M7" s="194"/>
      <c r="N7" s="159"/>
      <c r="O7" s="194"/>
      <c r="P7" s="159"/>
      <c r="Q7" s="194"/>
      <c r="R7" s="159"/>
      <c r="S7" s="194"/>
      <c r="T7" s="159"/>
    </row>
    <row r="8" spans="1:20" ht="13.5" thickBot="1" x14ac:dyDescent="0.25">
      <c r="A8" s="787"/>
      <c r="B8" s="197" t="s">
        <v>320</v>
      </c>
      <c r="C8" s="197">
        <v>3</v>
      </c>
      <c r="D8" s="197">
        <v>3</v>
      </c>
      <c r="E8" s="197">
        <v>3</v>
      </c>
      <c r="F8" s="197">
        <v>3</v>
      </c>
      <c r="G8" s="198">
        <v>4</v>
      </c>
      <c r="I8" s="787"/>
      <c r="J8" s="189" t="s">
        <v>320</v>
      </c>
      <c r="K8" s="195">
        <v>3</v>
      </c>
      <c r="L8" s="192">
        <v>0.1875</v>
      </c>
      <c r="M8" s="195">
        <v>3</v>
      </c>
      <c r="N8" s="192">
        <v>0.1875</v>
      </c>
      <c r="O8" s="195">
        <v>3</v>
      </c>
      <c r="P8" s="192">
        <v>0.1875</v>
      </c>
      <c r="Q8" s="195">
        <v>3</v>
      </c>
      <c r="R8" s="192">
        <v>0.1875</v>
      </c>
      <c r="S8" s="195">
        <v>4</v>
      </c>
      <c r="T8" s="192">
        <v>0.25</v>
      </c>
    </row>
    <row r="9" spans="1:20" x14ac:dyDescent="0.2">
      <c r="A9" s="791" t="s">
        <v>457</v>
      </c>
      <c r="B9" s="175" t="s">
        <v>388</v>
      </c>
      <c r="C9" s="175">
        <v>8</v>
      </c>
      <c r="D9" s="175">
        <v>8</v>
      </c>
      <c r="E9" s="175">
        <v>7</v>
      </c>
      <c r="F9" s="175">
        <v>10</v>
      </c>
      <c r="G9" s="176">
        <v>7</v>
      </c>
      <c r="I9" s="786" t="s">
        <v>457</v>
      </c>
      <c r="J9" s="174" t="s">
        <v>388</v>
      </c>
      <c r="K9" s="154">
        <v>8</v>
      </c>
      <c r="L9" s="191">
        <v>0.2286</v>
      </c>
      <c r="M9" s="154">
        <v>6</v>
      </c>
      <c r="N9" s="191">
        <v>0.1714</v>
      </c>
      <c r="O9" s="154">
        <v>6</v>
      </c>
      <c r="P9" s="191">
        <v>0.1714</v>
      </c>
      <c r="Q9" s="154">
        <v>9</v>
      </c>
      <c r="R9" s="191">
        <v>0.2571</v>
      </c>
      <c r="S9" s="154">
        <v>6</v>
      </c>
      <c r="T9" s="191">
        <v>0.1714</v>
      </c>
    </row>
    <row r="10" spans="1:20" x14ac:dyDescent="0.2">
      <c r="A10" s="792"/>
      <c r="B10" s="175" t="s">
        <v>389</v>
      </c>
      <c r="C10" s="175">
        <v>1</v>
      </c>
      <c r="D10" s="175">
        <v>1</v>
      </c>
      <c r="E10" s="175">
        <v>1</v>
      </c>
      <c r="F10" s="175">
        <v>1</v>
      </c>
      <c r="G10" s="176">
        <v>1</v>
      </c>
      <c r="I10" s="786"/>
      <c r="J10" s="175" t="s">
        <v>389</v>
      </c>
      <c r="K10" s="194">
        <v>1</v>
      </c>
      <c r="L10" s="196">
        <v>0.2</v>
      </c>
      <c r="M10" s="194">
        <v>1</v>
      </c>
      <c r="N10" s="159">
        <v>20</v>
      </c>
      <c r="O10" s="194">
        <v>1</v>
      </c>
      <c r="P10" s="159">
        <v>20</v>
      </c>
      <c r="Q10" s="194">
        <v>1</v>
      </c>
      <c r="R10" s="159">
        <v>20</v>
      </c>
      <c r="S10" s="194">
        <v>1</v>
      </c>
      <c r="T10" s="159">
        <v>20</v>
      </c>
    </row>
    <row r="11" spans="1:20" ht="13.5" thickBot="1" x14ac:dyDescent="0.25">
      <c r="A11" s="793"/>
      <c r="B11" s="197" t="s">
        <v>320</v>
      </c>
      <c r="C11" s="197">
        <v>9</v>
      </c>
      <c r="D11" s="197">
        <v>9</v>
      </c>
      <c r="E11" s="197">
        <v>8</v>
      </c>
      <c r="F11" s="197">
        <v>11</v>
      </c>
      <c r="G11" s="198">
        <v>8</v>
      </c>
      <c r="I11" s="787"/>
      <c r="J11" s="189" t="s">
        <v>320</v>
      </c>
      <c r="K11" s="195">
        <v>9</v>
      </c>
      <c r="L11" s="192">
        <v>0.22500000000000001</v>
      </c>
      <c r="M11" s="195">
        <v>7</v>
      </c>
      <c r="N11" s="192">
        <v>0.17499999999999999</v>
      </c>
      <c r="O11" s="195">
        <v>7</v>
      </c>
      <c r="P11" s="192">
        <v>0.17499999999999999</v>
      </c>
      <c r="Q11" s="195">
        <v>10</v>
      </c>
      <c r="R11" s="192">
        <v>0.25</v>
      </c>
      <c r="S11" s="195">
        <v>7</v>
      </c>
      <c r="T11" s="192">
        <v>0.17499999999999999</v>
      </c>
    </row>
    <row r="12" spans="1:20" x14ac:dyDescent="0.2">
      <c r="A12" s="791" t="s">
        <v>458</v>
      </c>
      <c r="B12" s="175" t="s">
        <v>388</v>
      </c>
      <c r="C12" s="175">
        <v>29</v>
      </c>
      <c r="D12" s="175">
        <v>29</v>
      </c>
      <c r="E12" s="175">
        <v>29</v>
      </c>
      <c r="F12" s="175">
        <v>25</v>
      </c>
      <c r="G12" s="176">
        <v>21</v>
      </c>
      <c r="I12" s="785" t="s">
        <v>458</v>
      </c>
      <c r="J12" s="190" t="s">
        <v>388</v>
      </c>
      <c r="K12" s="154">
        <v>29</v>
      </c>
      <c r="L12" s="191">
        <v>0.218</v>
      </c>
      <c r="M12" s="154">
        <v>29</v>
      </c>
      <c r="N12" s="191">
        <v>0.218</v>
      </c>
      <c r="O12" s="154">
        <v>29</v>
      </c>
      <c r="P12" s="191">
        <v>0.218</v>
      </c>
      <c r="Q12" s="154">
        <v>25</v>
      </c>
      <c r="R12" s="191">
        <v>0.188</v>
      </c>
      <c r="S12" s="154">
        <v>21</v>
      </c>
      <c r="T12" s="191">
        <v>0.15790000000000001</v>
      </c>
    </row>
    <row r="13" spans="1:20" x14ac:dyDescent="0.2">
      <c r="A13" s="792"/>
      <c r="B13" s="175" t="s">
        <v>389</v>
      </c>
      <c r="C13" s="175">
        <v>2</v>
      </c>
      <c r="D13" s="175">
        <v>2</v>
      </c>
      <c r="E13" s="175">
        <v>4</v>
      </c>
      <c r="F13" s="175">
        <v>4</v>
      </c>
      <c r="G13" s="176">
        <v>3</v>
      </c>
      <c r="I13" s="786"/>
      <c r="J13" s="175" t="s">
        <v>389</v>
      </c>
      <c r="K13" s="194">
        <v>2</v>
      </c>
      <c r="L13" s="196">
        <v>0.16669999999999999</v>
      </c>
      <c r="M13" s="194">
        <v>2</v>
      </c>
      <c r="N13" s="196">
        <v>0.16669999999999999</v>
      </c>
      <c r="O13" s="194">
        <v>3</v>
      </c>
      <c r="P13" s="196">
        <v>0.25</v>
      </c>
      <c r="Q13" s="194">
        <v>3</v>
      </c>
      <c r="R13" s="159">
        <v>0.25</v>
      </c>
      <c r="S13" s="194">
        <v>2</v>
      </c>
      <c r="T13" s="196">
        <v>0.16669999999999999</v>
      </c>
    </row>
    <row r="14" spans="1:20" ht="13.5" thickBot="1" x14ac:dyDescent="0.25">
      <c r="A14" s="793"/>
      <c r="B14" s="197" t="s">
        <v>320</v>
      </c>
      <c r="C14" s="197">
        <v>31</v>
      </c>
      <c r="D14" s="197">
        <v>31</v>
      </c>
      <c r="E14" s="197">
        <v>33</v>
      </c>
      <c r="F14" s="197">
        <v>29</v>
      </c>
      <c r="G14" s="198">
        <v>24</v>
      </c>
      <c r="I14" s="787"/>
      <c r="J14" s="189" t="s">
        <v>320</v>
      </c>
      <c r="K14" s="195">
        <v>31</v>
      </c>
      <c r="L14" s="192">
        <v>0.21379999999999999</v>
      </c>
      <c r="M14" s="195">
        <v>31</v>
      </c>
      <c r="N14" s="192">
        <v>0.21379999999999999</v>
      </c>
      <c r="O14" s="195">
        <v>32</v>
      </c>
      <c r="P14" s="192">
        <v>0.22070000000000001</v>
      </c>
      <c r="Q14" s="195">
        <v>28</v>
      </c>
      <c r="R14" s="192">
        <v>0.19309999999999999</v>
      </c>
      <c r="S14" s="195">
        <v>23</v>
      </c>
      <c r="T14" s="192">
        <v>0.15859999999999999</v>
      </c>
    </row>
    <row r="15" spans="1:20" x14ac:dyDescent="0.2">
      <c r="A15" s="791" t="s">
        <v>459</v>
      </c>
      <c r="B15" s="175" t="s">
        <v>388</v>
      </c>
      <c r="C15" s="175">
        <v>5</v>
      </c>
      <c r="D15" s="175">
        <v>8</v>
      </c>
      <c r="E15" s="175">
        <v>9</v>
      </c>
      <c r="F15" s="175">
        <v>10</v>
      </c>
      <c r="G15" s="176">
        <v>15</v>
      </c>
      <c r="I15" s="785" t="s">
        <v>459</v>
      </c>
      <c r="J15" s="175" t="s">
        <v>388</v>
      </c>
      <c r="K15" s="154">
        <v>1</v>
      </c>
      <c r="L15" s="191">
        <v>7.1400000000000005E-2</v>
      </c>
      <c r="M15" s="154">
        <v>2</v>
      </c>
      <c r="N15" s="191">
        <v>0.1429</v>
      </c>
      <c r="O15" s="154">
        <v>4</v>
      </c>
      <c r="P15" s="191">
        <v>0.28570000000000001</v>
      </c>
      <c r="Q15" s="154">
        <v>3</v>
      </c>
      <c r="R15" s="191">
        <v>0.21429999999999999</v>
      </c>
      <c r="S15" s="154">
        <v>4</v>
      </c>
      <c r="T15" s="191">
        <v>0.28570000000000001</v>
      </c>
    </row>
    <row r="16" spans="1:20" x14ac:dyDescent="0.2">
      <c r="A16" s="792"/>
      <c r="B16" s="175" t="s">
        <v>389</v>
      </c>
      <c r="C16" s="175">
        <v>1</v>
      </c>
      <c r="D16" s="175">
        <v>1</v>
      </c>
      <c r="E16" s="175">
        <v>3</v>
      </c>
      <c r="F16" s="175">
        <v>3</v>
      </c>
      <c r="G16" s="176">
        <v>7</v>
      </c>
      <c r="I16" s="786"/>
      <c r="J16" s="175" t="s">
        <v>389</v>
      </c>
      <c r="K16" s="194">
        <v>1</v>
      </c>
      <c r="L16" s="196">
        <v>9.0899999999999995E-2</v>
      </c>
      <c r="M16" s="194">
        <v>1</v>
      </c>
      <c r="N16" s="196">
        <v>9.0899999999999995E-2</v>
      </c>
      <c r="O16" s="194">
        <v>3</v>
      </c>
      <c r="P16" s="196">
        <v>0.2727</v>
      </c>
      <c r="Q16" s="194">
        <v>3</v>
      </c>
      <c r="R16" s="196">
        <v>0.2727</v>
      </c>
      <c r="S16" s="194">
        <v>3</v>
      </c>
      <c r="T16" s="196">
        <v>0.2727</v>
      </c>
    </row>
    <row r="17" spans="1:20" ht="13.5" thickBot="1" x14ac:dyDescent="0.25">
      <c r="A17" s="793"/>
      <c r="B17" s="197" t="s">
        <v>320</v>
      </c>
      <c r="C17" s="197">
        <v>6</v>
      </c>
      <c r="D17" s="197">
        <v>9</v>
      </c>
      <c r="E17" s="197">
        <v>12</v>
      </c>
      <c r="F17" s="197">
        <v>13</v>
      </c>
      <c r="G17" s="198">
        <v>18</v>
      </c>
      <c r="I17" s="787"/>
      <c r="J17" s="189" t="s">
        <v>320</v>
      </c>
      <c r="K17" s="195">
        <v>2</v>
      </c>
      <c r="L17" s="192">
        <v>0.08</v>
      </c>
      <c r="M17" s="195">
        <v>3</v>
      </c>
      <c r="N17" s="192">
        <v>0.12</v>
      </c>
      <c r="O17" s="195">
        <v>7</v>
      </c>
      <c r="P17" s="192">
        <v>0.28000000000000003</v>
      </c>
      <c r="Q17" s="195">
        <v>6</v>
      </c>
      <c r="R17" s="192">
        <v>0.24</v>
      </c>
      <c r="S17" s="195">
        <v>7</v>
      </c>
      <c r="T17" s="192">
        <v>0.28000000000000003</v>
      </c>
    </row>
    <row r="18" spans="1:20" ht="13.5" thickBot="1" x14ac:dyDescent="0.25">
      <c r="A18" s="782" t="s">
        <v>464</v>
      </c>
      <c r="B18" s="175" t="s">
        <v>388</v>
      </c>
      <c r="C18" s="175">
        <v>45</v>
      </c>
      <c r="D18" s="175">
        <v>48</v>
      </c>
      <c r="E18" s="175">
        <v>48</v>
      </c>
      <c r="F18" s="175">
        <v>48</v>
      </c>
      <c r="G18" s="176">
        <v>47</v>
      </c>
    </row>
    <row r="19" spans="1:20" ht="13.5" thickBot="1" x14ac:dyDescent="0.25">
      <c r="A19" s="783"/>
      <c r="B19" s="175" t="s">
        <v>389</v>
      </c>
      <c r="C19" s="175">
        <v>4</v>
      </c>
      <c r="D19" s="175">
        <v>4</v>
      </c>
      <c r="E19" s="175">
        <v>8</v>
      </c>
      <c r="F19" s="175">
        <v>8</v>
      </c>
      <c r="G19" s="176">
        <v>7</v>
      </c>
      <c r="J19" s="180"/>
      <c r="K19" s="188">
        <v>2018</v>
      </c>
      <c r="L19" s="188">
        <v>2019</v>
      </c>
      <c r="M19" s="188">
        <v>2020</v>
      </c>
      <c r="N19" s="188">
        <v>2021</v>
      </c>
      <c r="O19" s="199">
        <v>2022</v>
      </c>
    </row>
    <row r="20" spans="1:20" ht="18" customHeight="1" thickBot="1" x14ac:dyDescent="0.25">
      <c r="A20" s="784"/>
      <c r="B20" s="197" t="s">
        <v>320</v>
      </c>
      <c r="C20" s="197">
        <v>49</v>
      </c>
      <c r="D20" s="197">
        <v>52</v>
      </c>
      <c r="E20" s="197">
        <v>56</v>
      </c>
      <c r="F20" s="197">
        <v>56</v>
      </c>
      <c r="G20" s="198">
        <v>54</v>
      </c>
      <c r="I20" s="777" t="s">
        <v>750</v>
      </c>
      <c r="J20" s="174" t="s">
        <v>388</v>
      </c>
      <c r="K20" s="200">
        <v>0.91110000000000002</v>
      </c>
      <c r="L20" s="200">
        <v>0.83330000000000004</v>
      </c>
      <c r="M20" s="200">
        <v>0.875</v>
      </c>
      <c r="N20" s="200">
        <v>0.83330000000000004</v>
      </c>
      <c r="O20" s="193">
        <v>0.74470000000000003</v>
      </c>
    </row>
    <row r="21" spans="1:20" ht="12.75" customHeight="1" x14ac:dyDescent="0.2">
      <c r="B21" s="180"/>
      <c r="C21" s="180"/>
      <c r="D21" s="180"/>
      <c r="E21" s="180"/>
      <c r="F21" s="180"/>
      <c r="G21" s="180"/>
      <c r="I21" s="778"/>
      <c r="J21" s="175" t="s">
        <v>389</v>
      </c>
      <c r="K21" s="201">
        <v>1</v>
      </c>
      <c r="L21" s="201">
        <v>1</v>
      </c>
      <c r="M21" s="202">
        <v>0.875</v>
      </c>
      <c r="N21" s="202">
        <v>0.875</v>
      </c>
      <c r="O21" s="187">
        <v>0.85699999999999998</v>
      </c>
    </row>
    <row r="22" spans="1:20" ht="17.25" customHeight="1" thickBot="1" x14ac:dyDescent="0.25">
      <c r="I22" s="779"/>
      <c r="J22" s="203" t="s">
        <v>320</v>
      </c>
      <c r="K22" s="204">
        <v>0.91839999999999999</v>
      </c>
      <c r="L22" s="204">
        <v>0.84619999999999995</v>
      </c>
      <c r="M22" s="204">
        <v>0.875</v>
      </c>
      <c r="N22" s="204">
        <v>0.83930000000000005</v>
      </c>
      <c r="O22" s="205">
        <v>0.75929999999999997</v>
      </c>
    </row>
    <row r="24" spans="1:20" ht="12.75" customHeight="1" x14ac:dyDescent="0.2"/>
    <row r="25" spans="1:20" ht="15.75" thickBot="1" x14ac:dyDescent="0.3">
      <c r="A25" s="181" t="s">
        <v>748</v>
      </c>
      <c r="C25" s="180"/>
      <c r="D25" s="180"/>
      <c r="E25" s="180"/>
      <c r="F25" s="180"/>
      <c r="G25" s="180"/>
      <c r="I25" s="178" t="s">
        <v>749</v>
      </c>
    </row>
    <row r="26" spans="1:20" ht="13.5" thickBot="1" x14ac:dyDescent="0.25">
      <c r="B26" s="180"/>
      <c r="C26" s="172">
        <v>2018</v>
      </c>
      <c r="D26" s="173">
        <v>2019</v>
      </c>
      <c r="E26" s="173">
        <v>2020</v>
      </c>
      <c r="F26" s="173">
        <v>2021</v>
      </c>
      <c r="G26" s="173">
        <v>2022</v>
      </c>
      <c r="K26" s="780">
        <v>2018</v>
      </c>
      <c r="L26" s="781"/>
      <c r="M26" s="780">
        <v>2019</v>
      </c>
      <c r="N26" s="781"/>
      <c r="O26" s="780">
        <v>2020</v>
      </c>
      <c r="P26" s="781"/>
      <c r="Q26" s="780">
        <v>2021</v>
      </c>
      <c r="R26" s="781"/>
      <c r="S26" s="780">
        <v>2022</v>
      </c>
      <c r="T26" s="781"/>
    </row>
    <row r="27" spans="1:20" ht="14.25" customHeight="1" thickBot="1" x14ac:dyDescent="0.25">
      <c r="A27" s="782" t="s">
        <v>460</v>
      </c>
      <c r="B27" s="182" t="s">
        <v>388</v>
      </c>
      <c r="C27" s="175">
        <v>4</v>
      </c>
      <c r="D27" s="175">
        <v>4</v>
      </c>
      <c r="E27" s="175">
        <v>4</v>
      </c>
      <c r="F27" s="175">
        <v>4</v>
      </c>
      <c r="G27" s="176">
        <v>4</v>
      </c>
      <c r="J27" s="179"/>
      <c r="K27" s="185" t="s">
        <v>407</v>
      </c>
      <c r="L27" s="186" t="s">
        <v>403</v>
      </c>
      <c r="M27" s="185" t="s">
        <v>407</v>
      </c>
      <c r="N27" s="186" t="s">
        <v>403</v>
      </c>
      <c r="O27" s="185" t="s">
        <v>407</v>
      </c>
      <c r="P27" s="186" t="s">
        <v>403</v>
      </c>
      <c r="Q27" s="185" t="s">
        <v>407</v>
      </c>
      <c r="R27" s="186" t="s">
        <v>403</v>
      </c>
      <c r="S27" s="185" t="s">
        <v>407</v>
      </c>
      <c r="T27" s="186" t="s">
        <v>403</v>
      </c>
    </row>
    <row r="28" spans="1:20" x14ac:dyDescent="0.2">
      <c r="A28" s="783"/>
      <c r="B28" s="175" t="s">
        <v>389</v>
      </c>
      <c r="C28" s="175">
        <v>11</v>
      </c>
      <c r="D28" s="175">
        <v>11</v>
      </c>
      <c r="E28" s="175">
        <v>11</v>
      </c>
      <c r="F28" s="175">
        <v>12</v>
      </c>
      <c r="G28" s="176">
        <v>12</v>
      </c>
      <c r="I28" s="777" t="s">
        <v>460</v>
      </c>
      <c r="J28" s="175" t="s">
        <v>388</v>
      </c>
      <c r="K28" s="184">
        <v>4</v>
      </c>
      <c r="L28" s="191">
        <v>0.2</v>
      </c>
      <c r="M28" s="184">
        <v>4</v>
      </c>
      <c r="N28" s="191">
        <v>0.2</v>
      </c>
      <c r="O28" s="184">
        <v>4</v>
      </c>
      <c r="P28" s="191">
        <v>0.2</v>
      </c>
      <c r="Q28" s="184">
        <v>4</v>
      </c>
      <c r="R28" s="191">
        <v>0.2</v>
      </c>
      <c r="S28" s="184">
        <v>4</v>
      </c>
      <c r="T28" s="191">
        <v>0.2</v>
      </c>
    </row>
    <row r="29" spans="1:20" ht="13.5" thickBot="1" x14ac:dyDescent="0.25">
      <c r="A29" s="784"/>
      <c r="B29" s="197" t="s">
        <v>320</v>
      </c>
      <c r="C29" s="197">
        <v>15</v>
      </c>
      <c r="D29" s="197">
        <v>15</v>
      </c>
      <c r="E29" s="197">
        <v>15</v>
      </c>
      <c r="F29" s="197">
        <v>16</v>
      </c>
      <c r="G29" s="198">
        <v>16</v>
      </c>
      <c r="I29" s="778"/>
      <c r="J29" s="175" t="s">
        <v>389</v>
      </c>
      <c r="K29" s="158">
        <v>10</v>
      </c>
      <c r="L29" s="159">
        <v>18.52</v>
      </c>
      <c r="M29" s="158">
        <v>10</v>
      </c>
      <c r="N29" s="159">
        <v>18.52</v>
      </c>
      <c r="O29" s="158">
        <v>10</v>
      </c>
      <c r="P29" s="159">
        <v>18.52</v>
      </c>
      <c r="Q29" s="158">
        <v>12</v>
      </c>
      <c r="R29" s="159">
        <v>22.22</v>
      </c>
      <c r="S29" s="158">
        <v>12</v>
      </c>
      <c r="T29" s="159">
        <v>22.22</v>
      </c>
    </row>
    <row r="30" spans="1:20" ht="12.75" customHeight="1" thickBot="1" x14ac:dyDescent="0.25">
      <c r="A30" s="782" t="s">
        <v>461</v>
      </c>
      <c r="B30" s="175" t="s">
        <v>388</v>
      </c>
      <c r="C30" s="175">
        <v>10</v>
      </c>
      <c r="D30" s="175">
        <v>11</v>
      </c>
      <c r="E30" s="175">
        <v>11</v>
      </c>
      <c r="F30" s="175">
        <v>6</v>
      </c>
      <c r="G30" s="176">
        <v>5</v>
      </c>
      <c r="I30" s="779"/>
      <c r="J30" s="189" t="s">
        <v>320</v>
      </c>
      <c r="K30" s="210">
        <v>14</v>
      </c>
      <c r="L30" s="192">
        <v>0.18920000000000001</v>
      </c>
      <c r="M30" s="210">
        <v>14</v>
      </c>
      <c r="N30" s="192">
        <v>0.18920000000000001</v>
      </c>
      <c r="O30" s="210">
        <v>14</v>
      </c>
      <c r="P30" s="192">
        <v>0.18920000000000001</v>
      </c>
      <c r="Q30" s="210">
        <v>16</v>
      </c>
      <c r="R30" s="192">
        <v>0.2162</v>
      </c>
      <c r="S30" s="210">
        <v>16</v>
      </c>
      <c r="T30" s="192">
        <v>0.2162</v>
      </c>
    </row>
    <row r="31" spans="1:20" x14ac:dyDescent="0.2">
      <c r="A31" s="783"/>
      <c r="B31" s="175" t="s">
        <v>389</v>
      </c>
      <c r="C31" s="175">
        <v>17</v>
      </c>
      <c r="D31" s="175">
        <v>17</v>
      </c>
      <c r="E31" s="175">
        <v>17</v>
      </c>
      <c r="F31" s="175">
        <v>16</v>
      </c>
      <c r="G31" s="176">
        <v>16</v>
      </c>
      <c r="I31" s="777" t="s">
        <v>461</v>
      </c>
      <c r="J31" s="174" t="s">
        <v>388</v>
      </c>
      <c r="K31" s="184">
        <v>5</v>
      </c>
      <c r="L31" s="191">
        <v>0.2</v>
      </c>
      <c r="M31" s="184">
        <v>5</v>
      </c>
      <c r="N31" s="191">
        <v>0.2</v>
      </c>
      <c r="O31" s="184">
        <v>5</v>
      </c>
      <c r="P31" s="191">
        <v>0.2</v>
      </c>
      <c r="Q31" s="184">
        <v>6</v>
      </c>
      <c r="R31" s="191">
        <v>0.24</v>
      </c>
      <c r="S31" s="184">
        <v>4</v>
      </c>
      <c r="T31" s="191">
        <v>0.16</v>
      </c>
    </row>
    <row r="32" spans="1:20" ht="13.5" thickBot="1" x14ac:dyDescent="0.25">
      <c r="A32" s="784"/>
      <c r="B32" s="197" t="s">
        <v>320</v>
      </c>
      <c r="C32" s="197">
        <v>27</v>
      </c>
      <c r="D32" s="197">
        <v>28</v>
      </c>
      <c r="E32" s="197">
        <v>28</v>
      </c>
      <c r="F32" s="197">
        <v>22</v>
      </c>
      <c r="G32" s="198">
        <v>21</v>
      </c>
      <c r="I32" s="778"/>
      <c r="J32" s="175" t="s">
        <v>389</v>
      </c>
      <c r="K32" s="158">
        <v>15</v>
      </c>
      <c r="L32" s="196">
        <v>0.19739999999999999</v>
      </c>
      <c r="M32" s="158">
        <v>15</v>
      </c>
      <c r="N32" s="196">
        <v>0.19739999999999999</v>
      </c>
      <c r="O32" s="158">
        <v>15</v>
      </c>
      <c r="P32" s="196">
        <v>0.19739999999999999</v>
      </c>
      <c r="Q32" s="158">
        <v>16</v>
      </c>
      <c r="R32" s="159">
        <v>21.05</v>
      </c>
      <c r="S32" s="158">
        <v>15</v>
      </c>
      <c r="T32" s="159">
        <v>19.739999999999998</v>
      </c>
    </row>
    <row r="33" spans="1:20" ht="12.75" customHeight="1" thickBot="1" x14ac:dyDescent="0.25">
      <c r="A33" s="782" t="s">
        <v>462</v>
      </c>
      <c r="B33" s="175" t="s">
        <v>388</v>
      </c>
      <c r="C33" s="175">
        <v>6</v>
      </c>
      <c r="D33" s="175">
        <v>6</v>
      </c>
      <c r="E33" s="175">
        <v>6</v>
      </c>
      <c r="F33" s="175">
        <v>6</v>
      </c>
      <c r="G33" s="176">
        <v>5</v>
      </c>
      <c r="I33" s="779"/>
      <c r="J33" s="189" t="s">
        <v>320</v>
      </c>
      <c r="K33" s="210">
        <v>20</v>
      </c>
      <c r="L33" s="192">
        <v>0.19800000000000001</v>
      </c>
      <c r="M33" s="210">
        <v>20</v>
      </c>
      <c r="N33" s="192">
        <v>0.19800000000000001</v>
      </c>
      <c r="O33" s="210">
        <v>20</v>
      </c>
      <c r="P33" s="192">
        <v>0.19800000000000001</v>
      </c>
      <c r="Q33" s="158">
        <v>22</v>
      </c>
      <c r="R33" s="192">
        <v>0.21779999999999999</v>
      </c>
      <c r="S33" s="210">
        <v>19</v>
      </c>
      <c r="T33" s="192">
        <v>0.1981</v>
      </c>
    </row>
    <row r="34" spans="1:20" x14ac:dyDescent="0.2">
      <c r="A34" s="783"/>
      <c r="B34" s="175" t="s">
        <v>389</v>
      </c>
      <c r="C34" s="175">
        <v>19</v>
      </c>
      <c r="D34" s="175">
        <v>19</v>
      </c>
      <c r="E34" s="175">
        <v>18</v>
      </c>
      <c r="F34" s="175">
        <v>16</v>
      </c>
      <c r="G34" s="176">
        <v>16</v>
      </c>
      <c r="I34" s="777" t="s">
        <v>462</v>
      </c>
      <c r="J34" s="190" t="s">
        <v>388</v>
      </c>
      <c r="K34" s="184">
        <v>6</v>
      </c>
      <c r="L34" s="191">
        <v>0.2069</v>
      </c>
      <c r="M34" s="184">
        <v>6</v>
      </c>
      <c r="N34" s="191">
        <v>0.2069</v>
      </c>
      <c r="O34" s="184">
        <v>6</v>
      </c>
      <c r="P34" s="191">
        <v>0.2069</v>
      </c>
      <c r="Q34" s="184">
        <v>6</v>
      </c>
      <c r="R34" s="191">
        <v>0.2069</v>
      </c>
      <c r="S34" s="184">
        <v>5</v>
      </c>
      <c r="T34" s="191">
        <v>0.1724</v>
      </c>
    </row>
    <row r="35" spans="1:20" ht="13.5" thickBot="1" x14ac:dyDescent="0.25">
      <c r="A35" s="784"/>
      <c r="B35" s="197" t="s">
        <v>320</v>
      </c>
      <c r="C35" s="197">
        <v>25</v>
      </c>
      <c r="D35" s="197">
        <v>25</v>
      </c>
      <c r="E35" s="197">
        <v>24</v>
      </c>
      <c r="F35" s="197">
        <v>22</v>
      </c>
      <c r="G35" s="198">
        <v>21</v>
      </c>
      <c r="I35" s="778"/>
      <c r="J35" s="175" t="s">
        <v>389</v>
      </c>
      <c r="K35" s="158">
        <v>13</v>
      </c>
      <c r="L35" s="196">
        <v>0.19700000000000001</v>
      </c>
      <c r="M35" s="158">
        <v>12</v>
      </c>
      <c r="N35" s="196">
        <v>0.18179999999999999</v>
      </c>
      <c r="O35" s="158">
        <v>11</v>
      </c>
      <c r="P35" s="196">
        <v>0.16669999999999999</v>
      </c>
      <c r="Q35" s="158">
        <v>16</v>
      </c>
      <c r="R35" s="159">
        <v>24.24</v>
      </c>
      <c r="S35" s="158">
        <v>14</v>
      </c>
      <c r="T35" s="196">
        <v>0.21210000000000001</v>
      </c>
    </row>
    <row r="36" spans="1:20" ht="12.75" customHeight="1" thickBot="1" x14ac:dyDescent="0.25">
      <c r="A36" s="782" t="s">
        <v>463</v>
      </c>
      <c r="B36" s="175" t="s">
        <v>388</v>
      </c>
      <c r="C36" s="175">
        <v>2</v>
      </c>
      <c r="D36" s="175">
        <v>3</v>
      </c>
      <c r="E36" s="175">
        <v>3</v>
      </c>
      <c r="F36" s="175">
        <v>3</v>
      </c>
      <c r="G36" s="176">
        <v>5</v>
      </c>
      <c r="I36" s="779"/>
      <c r="J36" s="189" t="s">
        <v>320</v>
      </c>
      <c r="K36" s="210">
        <v>19</v>
      </c>
      <c r="L36" s="192">
        <v>0.2</v>
      </c>
      <c r="M36" s="210">
        <v>18</v>
      </c>
      <c r="N36" s="192">
        <v>0.1895</v>
      </c>
      <c r="O36" s="210">
        <v>17</v>
      </c>
      <c r="P36" s="192">
        <v>0.1789</v>
      </c>
      <c r="Q36" s="210">
        <v>22</v>
      </c>
      <c r="R36" s="192">
        <v>0.2316</v>
      </c>
      <c r="S36" s="210">
        <v>19</v>
      </c>
      <c r="T36" s="192">
        <v>0.2</v>
      </c>
    </row>
    <row r="37" spans="1:20" x14ac:dyDescent="0.2">
      <c r="A37" s="783"/>
      <c r="B37" s="175" t="s">
        <v>389</v>
      </c>
      <c r="C37" s="175">
        <v>2</v>
      </c>
      <c r="D37" s="175">
        <v>2</v>
      </c>
      <c r="E37" s="175">
        <v>3</v>
      </c>
      <c r="F37" s="175">
        <v>3</v>
      </c>
      <c r="G37" s="176">
        <v>1</v>
      </c>
      <c r="I37" s="777" t="s">
        <v>463</v>
      </c>
      <c r="J37" s="175" t="s">
        <v>388</v>
      </c>
      <c r="K37" s="184">
        <v>2</v>
      </c>
      <c r="L37" s="191">
        <v>0.16669999999999999</v>
      </c>
      <c r="M37" s="184">
        <v>2</v>
      </c>
      <c r="N37" s="191">
        <v>0.16669999999999999</v>
      </c>
      <c r="O37" s="184">
        <v>2</v>
      </c>
      <c r="P37" s="191">
        <v>0.16669999999999999</v>
      </c>
      <c r="Q37" s="184">
        <v>3</v>
      </c>
      <c r="R37" s="191">
        <v>0.25</v>
      </c>
      <c r="S37" s="184">
        <v>3</v>
      </c>
      <c r="T37" s="191">
        <v>0.25</v>
      </c>
    </row>
    <row r="38" spans="1:20" ht="13.5" thickBot="1" x14ac:dyDescent="0.25">
      <c r="A38" s="784"/>
      <c r="B38" s="197" t="s">
        <v>320</v>
      </c>
      <c r="C38" s="197">
        <v>4</v>
      </c>
      <c r="D38" s="197">
        <v>5</v>
      </c>
      <c r="E38" s="197">
        <v>6</v>
      </c>
      <c r="F38" s="197">
        <v>6</v>
      </c>
      <c r="G38" s="198">
        <v>6</v>
      </c>
      <c r="I38" s="778"/>
      <c r="J38" s="175" t="s">
        <v>389</v>
      </c>
      <c r="K38" s="158">
        <v>1</v>
      </c>
      <c r="L38" s="196">
        <v>0.16669999999999999</v>
      </c>
      <c r="M38" s="158">
        <v>1</v>
      </c>
      <c r="N38" s="196">
        <v>0.16669999999999999</v>
      </c>
      <c r="O38" s="158"/>
      <c r="P38" s="196"/>
      <c r="Q38" s="158">
        <v>3</v>
      </c>
      <c r="R38" s="196">
        <v>0.5</v>
      </c>
      <c r="S38" s="158">
        <v>1</v>
      </c>
      <c r="T38" s="196">
        <v>0.16669999999999999</v>
      </c>
    </row>
    <row r="39" spans="1:20" ht="16.5" customHeight="1" thickBot="1" x14ac:dyDescent="0.25">
      <c r="A39" s="782" t="s">
        <v>465</v>
      </c>
      <c r="B39" s="175" t="s">
        <v>388</v>
      </c>
      <c r="C39" s="175">
        <v>22</v>
      </c>
      <c r="D39" s="175">
        <v>24</v>
      </c>
      <c r="E39" s="175">
        <v>24</v>
      </c>
      <c r="F39" s="175">
        <v>19</v>
      </c>
      <c r="G39" s="176">
        <v>19</v>
      </c>
      <c r="H39" s="76"/>
      <c r="I39" s="779"/>
      <c r="J39" s="189" t="s">
        <v>320</v>
      </c>
      <c r="K39" s="210">
        <v>3</v>
      </c>
      <c r="L39" s="192">
        <v>0.16669999999999999</v>
      </c>
      <c r="M39" s="210">
        <v>3</v>
      </c>
      <c r="N39" s="192">
        <v>0.16669999999999999</v>
      </c>
      <c r="O39" s="210">
        <v>2</v>
      </c>
      <c r="P39" s="192">
        <v>0.1111</v>
      </c>
      <c r="Q39" s="210">
        <v>6</v>
      </c>
      <c r="R39" s="192">
        <v>0.33329999999999999</v>
      </c>
      <c r="S39" s="210">
        <v>4</v>
      </c>
      <c r="T39" s="192">
        <v>0.22220000000000001</v>
      </c>
    </row>
    <row r="40" spans="1:20" ht="13.5" thickBot="1" x14ac:dyDescent="0.25">
      <c r="A40" s="783"/>
      <c r="B40" s="175" t="s">
        <v>389</v>
      </c>
      <c r="C40" s="175">
        <v>49</v>
      </c>
      <c r="D40" s="175">
        <v>49</v>
      </c>
      <c r="E40" s="175">
        <v>49</v>
      </c>
      <c r="F40" s="175">
        <v>47</v>
      </c>
      <c r="G40" s="176">
        <v>45</v>
      </c>
      <c r="H40" s="76"/>
    </row>
    <row r="41" spans="1:20" ht="13.5" thickBot="1" x14ac:dyDescent="0.25">
      <c r="A41" s="784"/>
      <c r="B41" s="197" t="s">
        <v>320</v>
      </c>
      <c r="C41" s="197">
        <v>71</v>
      </c>
      <c r="D41" s="197">
        <v>73</v>
      </c>
      <c r="E41" s="197">
        <v>73</v>
      </c>
      <c r="F41" s="197">
        <v>66</v>
      </c>
      <c r="G41" s="198">
        <v>64</v>
      </c>
      <c r="H41" s="76"/>
      <c r="J41" s="180"/>
      <c r="K41" s="188">
        <v>2018</v>
      </c>
      <c r="L41" s="188">
        <v>2019</v>
      </c>
      <c r="M41" s="188">
        <v>2020</v>
      </c>
      <c r="N41" s="188">
        <v>2021</v>
      </c>
      <c r="O41" s="199">
        <v>2022</v>
      </c>
    </row>
    <row r="42" spans="1:20" x14ac:dyDescent="0.2">
      <c r="A42" s="126"/>
      <c r="B42" s="180"/>
      <c r="C42" s="180"/>
      <c r="D42" s="180"/>
      <c r="E42" s="180"/>
      <c r="F42" s="180"/>
      <c r="G42" s="180"/>
      <c r="H42" s="76"/>
      <c r="I42" s="777" t="s">
        <v>745</v>
      </c>
      <c r="J42" s="174" t="s">
        <v>388</v>
      </c>
      <c r="K42" s="200">
        <v>0.77270000000000005</v>
      </c>
      <c r="L42" s="200">
        <v>0.70830000000000004</v>
      </c>
      <c r="M42" s="200">
        <v>0.70830000000000004</v>
      </c>
      <c r="N42" s="200">
        <v>1</v>
      </c>
      <c r="O42" s="193">
        <v>0.84209999999999996</v>
      </c>
    </row>
    <row r="43" spans="1:20" x14ac:dyDescent="0.2">
      <c r="A43" s="126"/>
      <c r="B43" s="180"/>
      <c r="C43" s="180"/>
      <c r="D43" s="180"/>
      <c r="E43" s="180"/>
      <c r="F43" s="180"/>
      <c r="G43" s="180"/>
      <c r="H43" s="76"/>
      <c r="I43" s="778"/>
      <c r="J43" s="175" t="s">
        <v>389</v>
      </c>
      <c r="K43" s="202">
        <v>0.79590000000000005</v>
      </c>
      <c r="L43" s="202">
        <v>0.77549999999999997</v>
      </c>
      <c r="M43" s="202">
        <v>0.73470000000000002</v>
      </c>
      <c r="N43" s="202">
        <v>1</v>
      </c>
      <c r="O43" s="187">
        <v>0.93330000000000002</v>
      </c>
    </row>
    <row r="44" spans="1:20" ht="13.5" thickBot="1" x14ac:dyDescent="0.25">
      <c r="G44" s="180"/>
      <c r="H44" s="76"/>
      <c r="I44" s="779"/>
      <c r="J44" s="203" t="s">
        <v>320</v>
      </c>
      <c r="K44" s="204">
        <v>0.78869999999999996</v>
      </c>
      <c r="L44" s="204">
        <v>0.75339999999999996</v>
      </c>
      <c r="M44" s="204">
        <v>0.72599999999999998</v>
      </c>
      <c r="N44" s="204">
        <v>1</v>
      </c>
      <c r="O44" s="205">
        <v>0.90629999999999999</v>
      </c>
    </row>
    <row r="45" spans="1:20" ht="15.75" thickBot="1" x14ac:dyDescent="0.25">
      <c r="A45" s="181" t="s">
        <v>746</v>
      </c>
      <c r="B45" s="180"/>
      <c r="C45" s="180"/>
      <c r="D45" s="180"/>
      <c r="E45" s="180"/>
      <c r="F45" s="180"/>
      <c r="G45" s="180"/>
      <c r="H45" s="76"/>
    </row>
    <row r="46" spans="1:20" ht="13.5" thickBot="1" x14ac:dyDescent="0.25">
      <c r="A46" s="180"/>
      <c r="B46" s="188">
        <v>2018</v>
      </c>
      <c r="C46" s="188">
        <v>2019</v>
      </c>
      <c r="D46" s="188">
        <v>2020</v>
      </c>
      <c r="E46" s="188">
        <v>2021</v>
      </c>
      <c r="F46" s="199">
        <v>2022</v>
      </c>
      <c r="G46" s="180"/>
      <c r="H46" s="76"/>
    </row>
    <row r="47" spans="1:20" x14ac:dyDescent="0.2">
      <c r="A47" s="174" t="s">
        <v>388</v>
      </c>
      <c r="B47" s="208">
        <v>0.56000000000000005</v>
      </c>
      <c r="C47" s="208">
        <v>0.57999999999999996</v>
      </c>
      <c r="D47" s="208">
        <v>0.56000000000000005</v>
      </c>
      <c r="E47" s="208">
        <v>0.55000000000000004</v>
      </c>
      <c r="F47" s="208">
        <v>0.56000000000000005</v>
      </c>
      <c r="G47" s="180"/>
      <c r="H47" s="76"/>
      <c r="I47" s="122" t="s">
        <v>747</v>
      </c>
    </row>
    <row r="48" spans="1:20" ht="15" customHeight="1" thickBot="1" x14ac:dyDescent="0.25">
      <c r="A48" s="175" t="s">
        <v>389</v>
      </c>
      <c r="B48" s="209">
        <v>0.44</v>
      </c>
      <c r="C48" s="209">
        <v>0.42</v>
      </c>
      <c r="D48" s="209">
        <v>0.44</v>
      </c>
      <c r="E48" s="209">
        <v>0.45</v>
      </c>
      <c r="F48" s="209">
        <v>0.44</v>
      </c>
    </row>
    <row r="49" spans="1:14" ht="19.5" customHeight="1" thickBot="1" x14ac:dyDescent="0.25">
      <c r="A49" s="207" t="s">
        <v>467</v>
      </c>
      <c r="B49" s="774" t="s">
        <v>466</v>
      </c>
      <c r="C49" s="775"/>
      <c r="D49" s="775"/>
      <c r="E49" s="775"/>
      <c r="F49" s="776"/>
      <c r="J49" s="188">
        <v>2018</v>
      </c>
      <c r="K49" s="188">
        <v>2019</v>
      </c>
      <c r="L49" s="188">
        <v>2020</v>
      </c>
      <c r="M49" s="188">
        <v>2021</v>
      </c>
      <c r="N49" s="199">
        <v>2022</v>
      </c>
    </row>
    <row r="50" spans="1:14" ht="15.75" customHeight="1" thickBot="1" x14ac:dyDescent="0.25">
      <c r="A50" s="207" t="s">
        <v>4</v>
      </c>
      <c r="B50" s="788">
        <v>0.5</v>
      </c>
      <c r="C50" s="789"/>
      <c r="D50" s="789"/>
      <c r="E50" s="789"/>
      <c r="F50" s="790"/>
      <c r="G50" s="206"/>
      <c r="H50" s="183"/>
      <c r="I50" s="174" t="s">
        <v>388</v>
      </c>
      <c r="J50" s="200">
        <v>0.86570000000000003</v>
      </c>
      <c r="K50" s="200">
        <v>0.79169999999999996</v>
      </c>
      <c r="L50" s="200">
        <v>0.81940000000000002</v>
      </c>
      <c r="M50" s="200">
        <v>0.88060000000000005</v>
      </c>
      <c r="N50" s="193">
        <v>0.77270000000000005</v>
      </c>
    </row>
    <row r="51" spans="1:14" ht="13.5" customHeight="1" x14ac:dyDescent="0.2">
      <c r="I51" s="175" t="s">
        <v>389</v>
      </c>
      <c r="J51" s="202">
        <v>0.81130000000000002</v>
      </c>
      <c r="K51" s="202">
        <v>0.79249999999999998</v>
      </c>
      <c r="L51" s="202">
        <v>0.75439999999999996</v>
      </c>
      <c r="M51" s="202">
        <v>0.9819</v>
      </c>
      <c r="N51" s="187">
        <v>0.92310000000000003</v>
      </c>
    </row>
    <row r="52" spans="1:14" ht="18.75" customHeight="1" thickBot="1" x14ac:dyDescent="0.25">
      <c r="I52" s="203" t="s">
        <v>320</v>
      </c>
      <c r="J52" s="204">
        <v>0.8417</v>
      </c>
      <c r="K52" s="204">
        <v>0.79200000000000004</v>
      </c>
      <c r="L52" s="204">
        <v>0.79069999999999996</v>
      </c>
      <c r="M52" s="204">
        <v>0.92620000000000002</v>
      </c>
      <c r="N52" s="205">
        <v>0.83899999999999997</v>
      </c>
    </row>
    <row r="53" spans="1:14" ht="17.25" customHeight="1" thickBot="1" x14ac:dyDescent="0.25">
      <c r="I53" s="207" t="s">
        <v>467</v>
      </c>
      <c r="J53" s="774">
        <v>0.6</v>
      </c>
      <c r="K53" s="775"/>
      <c r="L53" s="775"/>
      <c r="M53" s="775"/>
      <c r="N53" s="776"/>
    </row>
    <row r="54" spans="1:14" ht="20.25" customHeight="1" thickBot="1" x14ac:dyDescent="0.25">
      <c r="I54" s="207" t="s">
        <v>4</v>
      </c>
      <c r="J54" s="774">
        <v>0.75</v>
      </c>
      <c r="K54" s="775"/>
      <c r="L54" s="775"/>
      <c r="M54" s="775"/>
      <c r="N54" s="776"/>
    </row>
  </sheetData>
  <mergeCells count="34">
    <mergeCell ref="A6:A8"/>
    <mergeCell ref="A9:A11"/>
    <mergeCell ref="A12:A14"/>
    <mergeCell ref="A15:A17"/>
    <mergeCell ref="A18:A20"/>
    <mergeCell ref="I6:I8"/>
    <mergeCell ref="I9:I11"/>
    <mergeCell ref="I12:I14"/>
    <mergeCell ref="I15:I17"/>
    <mergeCell ref="B50:F50"/>
    <mergeCell ref="K4:L4"/>
    <mergeCell ref="M4:N4"/>
    <mergeCell ref="O4:P4"/>
    <mergeCell ref="Q4:R4"/>
    <mergeCell ref="S4:T4"/>
    <mergeCell ref="A33:A35"/>
    <mergeCell ref="A36:A38"/>
    <mergeCell ref="I20:I22"/>
    <mergeCell ref="I28:I30"/>
    <mergeCell ref="I31:I33"/>
    <mergeCell ref="I34:I36"/>
    <mergeCell ref="I37:I39"/>
    <mergeCell ref="A39:A41"/>
    <mergeCell ref="O26:P26"/>
    <mergeCell ref="Q26:R26"/>
    <mergeCell ref="S26:T26"/>
    <mergeCell ref="A27:A29"/>
    <mergeCell ref="A30:A32"/>
    <mergeCell ref="J53:N53"/>
    <mergeCell ref="J54:N54"/>
    <mergeCell ref="I42:I44"/>
    <mergeCell ref="B49:F49"/>
    <mergeCell ref="K26:L26"/>
    <mergeCell ref="M26:N2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7B82B-4EB6-42D4-AE70-F88E1324A9FB}">
  <dimension ref="A1:G14"/>
  <sheetViews>
    <sheetView workbookViewId="0">
      <selection activeCell="D3" sqref="D3:G9"/>
    </sheetView>
  </sheetViews>
  <sheetFormatPr baseColWidth="10" defaultColWidth="9.140625" defaultRowHeight="12.75" x14ac:dyDescent="0.2"/>
  <cols>
    <col min="2" max="2" width="49" customWidth="1"/>
  </cols>
  <sheetData>
    <row r="1" spans="1:7" ht="15" x14ac:dyDescent="0.25">
      <c r="A1" s="124" t="s">
        <v>741</v>
      </c>
      <c r="B1" s="124"/>
    </row>
    <row r="2" spans="1:7" ht="13.5" thickBot="1" x14ac:dyDescent="0.25"/>
    <row r="3" spans="1:7" ht="15.75" thickBot="1" x14ac:dyDescent="0.25">
      <c r="B3" s="517"/>
      <c r="C3" s="518">
        <v>2019</v>
      </c>
      <c r="D3" s="519">
        <v>2020</v>
      </c>
      <c r="E3" s="519">
        <v>2021</v>
      </c>
      <c r="F3" s="519">
        <v>2022</v>
      </c>
      <c r="G3" s="519">
        <v>2023</v>
      </c>
    </row>
    <row r="4" spans="1:7" ht="23.25" customHeight="1" thickBot="1" x14ac:dyDescent="0.25">
      <c r="B4" s="520" t="s">
        <v>689</v>
      </c>
      <c r="C4" s="521">
        <v>4</v>
      </c>
      <c r="D4" s="521" t="s">
        <v>453</v>
      </c>
      <c r="E4" s="521">
        <v>7</v>
      </c>
      <c r="F4" s="521">
        <v>4</v>
      </c>
      <c r="G4" s="521">
        <v>0</v>
      </c>
    </row>
    <row r="5" spans="1:7" ht="19.5" customHeight="1" thickBot="1" x14ac:dyDescent="0.25">
      <c r="B5" s="520" t="s">
        <v>690</v>
      </c>
      <c r="C5" s="521">
        <v>6</v>
      </c>
      <c r="D5" s="522">
        <v>1</v>
      </c>
      <c r="E5" s="522">
        <v>2</v>
      </c>
      <c r="F5" s="522">
        <v>7</v>
      </c>
      <c r="G5" s="522">
        <v>7</v>
      </c>
    </row>
    <row r="6" spans="1:7" ht="24" customHeight="1" thickBot="1" x14ac:dyDescent="0.25">
      <c r="B6" s="523" t="s">
        <v>691</v>
      </c>
      <c r="C6" s="522">
        <v>3</v>
      </c>
      <c r="D6" s="522">
        <v>0</v>
      </c>
      <c r="E6" s="522">
        <v>1</v>
      </c>
      <c r="F6" s="522">
        <v>2</v>
      </c>
      <c r="G6" s="522">
        <v>4</v>
      </c>
    </row>
    <row r="7" spans="1:7" ht="24" customHeight="1" thickBot="1" x14ac:dyDescent="0.25">
      <c r="B7" s="523" t="s">
        <v>692</v>
      </c>
      <c r="C7" s="522">
        <v>0</v>
      </c>
      <c r="D7" s="522">
        <v>0</v>
      </c>
      <c r="E7" s="522">
        <v>0</v>
      </c>
      <c r="F7" s="522">
        <v>2</v>
      </c>
      <c r="G7" s="522">
        <v>0</v>
      </c>
    </row>
    <row r="8" spans="1:7" ht="21.75" customHeight="1" thickBot="1" x14ac:dyDescent="0.25">
      <c r="B8" s="523" t="s">
        <v>693</v>
      </c>
      <c r="C8" s="522">
        <v>6</v>
      </c>
      <c r="D8" s="522">
        <v>3</v>
      </c>
      <c r="E8" s="522">
        <v>3</v>
      </c>
      <c r="F8" s="522">
        <v>1</v>
      </c>
      <c r="G8" s="522">
        <v>2</v>
      </c>
    </row>
    <row r="9" spans="1:7" ht="13.5" thickBot="1" x14ac:dyDescent="0.25">
      <c r="B9" s="524" t="s">
        <v>320</v>
      </c>
      <c r="C9" s="525">
        <f>SUM(C4:C8)</f>
        <v>19</v>
      </c>
      <c r="D9" s="525">
        <f t="shared" ref="D9:F9" si="0">SUM(D4:D8)</f>
        <v>4</v>
      </c>
      <c r="E9" s="525">
        <f t="shared" si="0"/>
        <v>13</v>
      </c>
      <c r="F9" s="525">
        <f t="shared" si="0"/>
        <v>16</v>
      </c>
      <c r="G9" s="525">
        <f t="shared" ref="G9" si="1">SUM(G4:G8)</f>
        <v>13</v>
      </c>
    </row>
    <row r="10" spans="1:7" ht="16.5" customHeight="1" thickBot="1" x14ac:dyDescent="0.25">
      <c r="B10" s="526" t="s">
        <v>9</v>
      </c>
      <c r="C10" s="527" t="s">
        <v>694</v>
      </c>
      <c r="D10" s="527" t="s">
        <v>694</v>
      </c>
      <c r="E10" s="527" t="s">
        <v>694</v>
      </c>
      <c r="F10" s="527" t="s">
        <v>694</v>
      </c>
      <c r="G10" s="527" t="s">
        <v>694</v>
      </c>
    </row>
    <row r="11" spans="1:7" ht="19.5" customHeight="1" thickBot="1" x14ac:dyDescent="0.25">
      <c r="B11" s="526" t="s">
        <v>4</v>
      </c>
      <c r="C11" s="527" t="s">
        <v>694</v>
      </c>
      <c r="D11" s="527" t="s">
        <v>694</v>
      </c>
      <c r="E11" s="527" t="s">
        <v>694</v>
      </c>
      <c r="F11" s="527" t="s">
        <v>694</v>
      </c>
      <c r="G11" s="527" t="s">
        <v>694</v>
      </c>
    </row>
    <row r="12" spans="1:7" x14ac:dyDescent="0.2">
      <c r="B12" s="76"/>
      <c r="C12" s="76"/>
      <c r="D12" s="76"/>
      <c r="E12" s="76"/>
      <c r="F12" s="76"/>
    </row>
    <row r="13" spans="1:7" x14ac:dyDescent="0.2">
      <c r="B13" s="794" t="s">
        <v>695</v>
      </c>
      <c r="C13" s="794"/>
      <c r="D13" s="794"/>
      <c r="E13" s="794"/>
      <c r="F13" s="794"/>
    </row>
    <row r="14" spans="1:7" x14ac:dyDescent="0.2">
      <c r="B14" s="794"/>
      <c r="C14" s="794"/>
      <c r="D14" s="794"/>
      <c r="E14" s="794"/>
      <c r="F14" s="794"/>
    </row>
  </sheetData>
  <mergeCells count="1">
    <mergeCell ref="B13:F14"/>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2:K8"/>
  <sheetViews>
    <sheetView workbookViewId="0">
      <selection activeCell="B4" sqref="B4:K6"/>
    </sheetView>
  </sheetViews>
  <sheetFormatPr baseColWidth="10" defaultColWidth="11.42578125" defaultRowHeight="12.75" x14ac:dyDescent="0.2"/>
  <cols>
    <col min="1" max="1" width="34.42578125" customWidth="1"/>
  </cols>
  <sheetData>
    <row r="2" spans="1:11" ht="15" x14ac:dyDescent="0.25">
      <c r="A2" s="124" t="s">
        <v>406</v>
      </c>
    </row>
    <row r="4" spans="1:11" x14ac:dyDescent="0.2">
      <c r="B4" s="799">
        <v>2018</v>
      </c>
      <c r="C4" s="800"/>
      <c r="D4" s="799">
        <v>2019</v>
      </c>
      <c r="E4" s="800"/>
      <c r="F4" s="799">
        <v>2020</v>
      </c>
      <c r="G4" s="800"/>
      <c r="H4" s="799">
        <v>2021</v>
      </c>
      <c r="I4" s="800"/>
      <c r="J4" s="799">
        <v>2022</v>
      </c>
      <c r="K4" s="800"/>
    </row>
    <row r="5" spans="1:11" x14ac:dyDescent="0.2">
      <c r="B5" s="127" t="s">
        <v>407</v>
      </c>
      <c r="C5" s="128" t="s">
        <v>403</v>
      </c>
      <c r="D5" s="127" t="s">
        <v>407</v>
      </c>
      <c r="E5" s="128" t="s">
        <v>403</v>
      </c>
      <c r="F5" s="127" t="s">
        <v>407</v>
      </c>
      <c r="G5" s="128" t="s">
        <v>403</v>
      </c>
      <c r="H5" s="127" t="s">
        <v>407</v>
      </c>
      <c r="I5" s="128" t="s">
        <v>403</v>
      </c>
      <c r="J5" s="127" t="s">
        <v>407</v>
      </c>
      <c r="K5" s="128" t="s">
        <v>403</v>
      </c>
    </row>
    <row r="6" spans="1:11" x14ac:dyDescent="0.2">
      <c r="A6" s="123" t="s">
        <v>408</v>
      </c>
      <c r="B6" s="129">
        <v>4</v>
      </c>
      <c r="C6" s="130">
        <v>0.44400000000000001</v>
      </c>
      <c r="D6" s="129">
        <v>4</v>
      </c>
      <c r="E6" s="131">
        <v>0.4</v>
      </c>
      <c r="F6" s="129">
        <v>3</v>
      </c>
      <c r="G6" s="132">
        <v>0.27300000000000002</v>
      </c>
      <c r="H6" s="129">
        <v>5</v>
      </c>
      <c r="I6" s="130">
        <v>0.41699999999999998</v>
      </c>
      <c r="J6" s="129">
        <v>5</v>
      </c>
      <c r="K6" s="130">
        <v>0.41699999999999998</v>
      </c>
    </row>
    <row r="7" spans="1:11" x14ac:dyDescent="0.2">
      <c r="A7" s="123" t="s">
        <v>401</v>
      </c>
      <c r="B7" s="797" t="s">
        <v>405</v>
      </c>
      <c r="C7" s="798"/>
      <c r="D7" s="797" t="s">
        <v>405</v>
      </c>
      <c r="E7" s="798"/>
      <c r="F7" s="797" t="s">
        <v>405</v>
      </c>
      <c r="G7" s="798"/>
      <c r="H7" s="797" t="s">
        <v>405</v>
      </c>
      <c r="I7" s="798"/>
      <c r="J7" s="797" t="s">
        <v>405</v>
      </c>
      <c r="K7" s="798"/>
    </row>
    <row r="8" spans="1:11" x14ac:dyDescent="0.2">
      <c r="A8" s="123" t="s">
        <v>402</v>
      </c>
      <c r="B8" s="795">
        <v>0.5</v>
      </c>
      <c r="C8" s="796"/>
      <c r="D8" s="795">
        <v>0.5</v>
      </c>
      <c r="E8" s="796"/>
      <c r="F8" s="795">
        <v>0.5</v>
      </c>
      <c r="G8" s="796"/>
      <c r="H8" s="795">
        <v>0.5</v>
      </c>
      <c r="I8" s="796"/>
      <c r="J8" s="795">
        <v>0.5</v>
      </c>
      <c r="K8" s="796"/>
    </row>
  </sheetData>
  <mergeCells count="15">
    <mergeCell ref="B4:C4"/>
    <mergeCell ref="D4:E4"/>
    <mergeCell ref="F4:G4"/>
    <mergeCell ref="H4:I4"/>
    <mergeCell ref="J4:K4"/>
    <mergeCell ref="B8:C8"/>
    <mergeCell ref="D8:E8"/>
    <mergeCell ref="F8:G8"/>
    <mergeCell ref="H8:I8"/>
    <mergeCell ref="J7:K7"/>
    <mergeCell ref="J8:K8"/>
    <mergeCell ref="B7:C7"/>
    <mergeCell ref="D7:E7"/>
    <mergeCell ref="F7:G7"/>
    <mergeCell ref="H7:I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G19"/>
  <sheetViews>
    <sheetView workbookViewId="0">
      <selection activeCell="C20" sqref="C20"/>
    </sheetView>
  </sheetViews>
  <sheetFormatPr baseColWidth="10" defaultColWidth="12.5703125" defaultRowHeight="15.75" customHeight="1" x14ac:dyDescent="0.2"/>
  <cols>
    <col min="1" max="1" width="3.42578125" customWidth="1"/>
    <col min="2" max="2" width="25.28515625" customWidth="1"/>
    <col min="3" max="3" width="83.7109375" customWidth="1"/>
    <col min="4" max="4" width="3.42578125" customWidth="1"/>
    <col min="5" max="5" width="14.140625" customWidth="1"/>
    <col min="6" max="6" width="9" customWidth="1"/>
    <col min="7" max="7" width="13.140625" customWidth="1"/>
  </cols>
  <sheetData>
    <row r="1" spans="1:7" ht="22.5" customHeight="1" x14ac:dyDescent="0.25">
      <c r="B1" s="587" t="s">
        <v>782</v>
      </c>
      <c r="C1" s="588"/>
      <c r="D1" s="588"/>
      <c r="E1" s="588"/>
      <c r="F1" s="588"/>
      <c r="G1" s="588"/>
    </row>
    <row r="2" spans="1:7" ht="22.5" customHeight="1" x14ac:dyDescent="0.2">
      <c r="B2" s="1"/>
      <c r="C2" s="1"/>
      <c r="D2" s="1"/>
      <c r="E2" s="1"/>
      <c r="F2" s="1"/>
      <c r="G2" s="1"/>
    </row>
    <row r="3" spans="1:7" ht="22.5" customHeight="1" x14ac:dyDescent="0.2">
      <c r="B3" s="2" t="s">
        <v>21</v>
      </c>
      <c r="C3" s="586" t="s">
        <v>29</v>
      </c>
      <c r="D3" s="584"/>
      <c r="E3" s="584"/>
      <c r="F3" s="584"/>
      <c r="G3" s="585"/>
    </row>
    <row r="4" spans="1:7" ht="22.5" customHeight="1" x14ac:dyDescent="0.2">
      <c r="B4" s="3" t="s">
        <v>22</v>
      </c>
      <c r="C4" s="586" t="s">
        <v>783</v>
      </c>
      <c r="D4" s="584"/>
      <c r="E4" s="584"/>
      <c r="F4" s="584"/>
      <c r="G4" s="585"/>
    </row>
    <row r="5" spans="1:7" ht="32.25" customHeight="1" x14ac:dyDescent="0.2">
      <c r="B5" s="3" t="s">
        <v>206</v>
      </c>
      <c r="C5" s="583" t="s">
        <v>784</v>
      </c>
      <c r="D5" s="584"/>
      <c r="E5" s="584"/>
      <c r="F5" s="584"/>
      <c r="G5" s="585"/>
    </row>
    <row r="6" spans="1:7" ht="33" customHeight="1" x14ac:dyDescent="0.2">
      <c r="B6" s="4" t="s">
        <v>728</v>
      </c>
      <c r="C6" s="583" t="s">
        <v>791</v>
      </c>
      <c r="D6" s="584"/>
      <c r="E6" s="584"/>
      <c r="F6" s="584"/>
      <c r="G6" s="585"/>
    </row>
    <row r="7" spans="1:7" ht="27" customHeight="1" x14ac:dyDescent="0.2">
      <c r="B7" s="5" t="s">
        <v>235</v>
      </c>
      <c r="C7" s="583" t="s">
        <v>282</v>
      </c>
      <c r="D7" s="584"/>
      <c r="E7" s="584"/>
      <c r="F7" s="584"/>
      <c r="G7" s="585"/>
    </row>
    <row r="8" spans="1:7" ht="24" customHeight="1" x14ac:dyDescent="0.2">
      <c r="B8" s="5" t="s">
        <v>236</v>
      </c>
      <c r="C8" s="583" t="s">
        <v>283</v>
      </c>
      <c r="D8" s="584"/>
      <c r="E8" s="584"/>
      <c r="F8" s="584"/>
      <c r="G8" s="585"/>
    </row>
    <row r="9" spans="1:7" ht="22.5" customHeight="1" x14ac:dyDescent="0.2">
      <c r="B9" s="5" t="s">
        <v>237</v>
      </c>
      <c r="C9" s="583" t="s">
        <v>530</v>
      </c>
      <c r="D9" s="584"/>
      <c r="E9" s="584"/>
      <c r="F9" s="584"/>
      <c r="G9" s="585"/>
    </row>
    <row r="11" spans="1:7" ht="8.25" customHeight="1" x14ac:dyDescent="0.2">
      <c r="A11" s="1"/>
      <c r="B11" s="7"/>
      <c r="C11" s="7"/>
      <c r="D11" s="7"/>
      <c r="E11" s="7"/>
      <c r="F11" s="7"/>
      <c r="G11" s="7"/>
    </row>
    <row r="13" spans="1:7" ht="15.75" customHeight="1" x14ac:dyDescent="0.2">
      <c r="B13" s="2" t="s">
        <v>21</v>
      </c>
      <c r="C13" s="586" t="s">
        <v>29</v>
      </c>
      <c r="D13" s="584"/>
      <c r="E13" s="584"/>
      <c r="F13" s="584"/>
      <c r="G13" s="585"/>
    </row>
    <row r="14" spans="1:7" ht="15.75" customHeight="1" x14ac:dyDescent="0.2">
      <c r="B14" s="3" t="s">
        <v>22</v>
      </c>
      <c r="C14" s="586" t="s">
        <v>786</v>
      </c>
      <c r="D14" s="584"/>
      <c r="E14" s="584"/>
      <c r="F14" s="584"/>
      <c r="G14" s="585"/>
    </row>
    <row r="15" spans="1:7" ht="33" customHeight="1" x14ac:dyDescent="0.2">
      <c r="B15" s="3" t="s">
        <v>206</v>
      </c>
      <c r="C15" s="583" t="s">
        <v>785</v>
      </c>
      <c r="D15" s="584"/>
      <c r="E15" s="584"/>
      <c r="F15" s="584"/>
      <c r="G15" s="585"/>
    </row>
    <row r="16" spans="1:7" ht="28.5" customHeight="1" x14ac:dyDescent="0.2">
      <c r="B16" s="4" t="s">
        <v>728</v>
      </c>
      <c r="C16" s="583" t="s">
        <v>791</v>
      </c>
      <c r="D16" s="584"/>
      <c r="E16" s="584"/>
      <c r="F16" s="584"/>
      <c r="G16" s="585"/>
    </row>
    <row r="17" spans="2:7" ht="15.75" customHeight="1" x14ac:dyDescent="0.2">
      <c r="B17" s="5" t="s">
        <v>235</v>
      </c>
      <c r="C17" s="583" t="s">
        <v>282</v>
      </c>
      <c r="D17" s="584"/>
      <c r="E17" s="584"/>
      <c r="F17" s="584"/>
      <c r="G17" s="585"/>
    </row>
    <row r="18" spans="2:7" ht="15.75" customHeight="1" x14ac:dyDescent="0.2">
      <c r="B18" s="5" t="s">
        <v>236</v>
      </c>
      <c r="C18" s="583" t="s">
        <v>283</v>
      </c>
      <c r="D18" s="584"/>
      <c r="E18" s="584"/>
      <c r="F18" s="584"/>
      <c r="G18" s="585"/>
    </row>
    <row r="19" spans="2:7" ht="15.75" customHeight="1" x14ac:dyDescent="0.2">
      <c r="B19" s="5" t="s">
        <v>237</v>
      </c>
      <c r="C19" s="583" t="s">
        <v>787</v>
      </c>
      <c r="D19" s="584"/>
      <c r="E19" s="584"/>
      <c r="F19" s="584"/>
      <c r="G19" s="585"/>
    </row>
  </sheetData>
  <mergeCells count="15">
    <mergeCell ref="C7:G7"/>
    <mergeCell ref="C8:G8"/>
    <mergeCell ref="C9:G9"/>
    <mergeCell ref="B1:G1"/>
    <mergeCell ref="C3:G3"/>
    <mergeCell ref="C4:G4"/>
    <mergeCell ref="C5:G5"/>
    <mergeCell ref="C6:G6"/>
    <mergeCell ref="C18:G18"/>
    <mergeCell ref="C19:G19"/>
    <mergeCell ref="C13:G13"/>
    <mergeCell ref="C14:G14"/>
    <mergeCell ref="C15:G15"/>
    <mergeCell ref="C16:G16"/>
    <mergeCell ref="C17:G17"/>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2:G15"/>
  <sheetViews>
    <sheetView workbookViewId="0">
      <selection activeCell="B20" sqref="B20"/>
    </sheetView>
  </sheetViews>
  <sheetFormatPr baseColWidth="10" defaultColWidth="11.42578125" defaultRowHeight="12.75" x14ac:dyDescent="0.2"/>
  <cols>
    <col min="1" max="1" width="24.42578125" customWidth="1"/>
  </cols>
  <sheetData>
    <row r="2" spans="1:7" ht="15" x14ac:dyDescent="0.25">
      <c r="A2" s="124" t="s">
        <v>319</v>
      </c>
      <c r="B2" s="124"/>
      <c r="C2" s="124"/>
      <c r="D2" s="124"/>
      <c r="E2" s="124"/>
      <c r="F2" s="124"/>
    </row>
    <row r="3" spans="1:7" ht="13.5" thickBot="1" x14ac:dyDescent="0.25"/>
    <row r="4" spans="1:7" ht="15" thickBot="1" x14ac:dyDescent="0.25">
      <c r="A4" s="69"/>
      <c r="B4" s="103" t="s">
        <v>151</v>
      </c>
      <c r="C4" s="43" t="s">
        <v>150</v>
      </c>
      <c r="D4" s="43" t="s">
        <v>148</v>
      </c>
      <c r="E4" s="43" t="s">
        <v>147</v>
      </c>
      <c r="F4" s="43" t="s">
        <v>146</v>
      </c>
      <c r="G4" s="43" t="s">
        <v>572</v>
      </c>
    </row>
    <row r="5" spans="1:7" ht="26.25" thickBot="1" x14ac:dyDescent="0.25">
      <c r="A5" s="68" t="s">
        <v>325</v>
      </c>
      <c r="B5" s="104">
        <v>4.8</v>
      </c>
      <c r="C5" s="67">
        <v>4.97</v>
      </c>
      <c r="D5" s="67">
        <v>4.97</v>
      </c>
      <c r="E5" s="67">
        <v>5.07</v>
      </c>
      <c r="F5" s="67">
        <v>5.07</v>
      </c>
      <c r="G5" s="67">
        <v>5</v>
      </c>
    </row>
    <row r="6" spans="1:7" ht="26.25" thickBot="1" x14ac:dyDescent="0.25">
      <c r="A6" s="66" t="s">
        <v>321</v>
      </c>
      <c r="B6" s="67">
        <v>4.3499999999999996</v>
      </c>
      <c r="C6" s="67">
        <v>4.9000000000000004</v>
      </c>
      <c r="D6" s="67" t="s">
        <v>327</v>
      </c>
      <c r="E6" s="67">
        <v>5.3</v>
      </c>
      <c r="F6" s="67">
        <v>4.9000000000000004</v>
      </c>
      <c r="G6" s="67">
        <v>5</v>
      </c>
    </row>
    <row r="7" spans="1:7" ht="26.25" thickBot="1" x14ac:dyDescent="0.25">
      <c r="A7" s="66" t="s">
        <v>322</v>
      </c>
      <c r="B7" s="67">
        <v>4.9000000000000004</v>
      </c>
      <c r="C7" s="67">
        <v>4.9000000000000004</v>
      </c>
      <c r="D7" s="67">
        <v>5.25</v>
      </c>
      <c r="E7" s="67">
        <v>5.2</v>
      </c>
      <c r="F7" s="67">
        <v>4.3499999999999996</v>
      </c>
      <c r="G7" s="67">
        <v>5.0999999999999996</v>
      </c>
    </row>
    <row r="8" spans="1:7" ht="40.5" customHeight="1" thickBot="1" x14ac:dyDescent="0.25">
      <c r="A8" s="66" t="s">
        <v>323</v>
      </c>
      <c r="B8" s="67">
        <v>4.0199999999999996</v>
      </c>
      <c r="C8" s="67">
        <v>3.6</v>
      </c>
      <c r="D8" s="67">
        <v>4.57</v>
      </c>
      <c r="E8" s="67">
        <v>4.5</v>
      </c>
      <c r="F8" s="67">
        <v>5.15</v>
      </c>
      <c r="G8" s="67">
        <v>5.0999999999999996</v>
      </c>
    </row>
    <row r="9" spans="1:7" ht="27.75" customHeight="1" thickBot="1" x14ac:dyDescent="0.25">
      <c r="A9" s="66" t="s">
        <v>768</v>
      </c>
      <c r="B9" s="110">
        <v>4.5199999999999996</v>
      </c>
      <c r="C9" s="110">
        <v>4.55</v>
      </c>
      <c r="D9" s="110">
        <v>4.93</v>
      </c>
      <c r="E9" s="110">
        <v>5.0199999999999996</v>
      </c>
      <c r="F9" s="110">
        <v>4.87</v>
      </c>
      <c r="G9" s="110">
        <v>5.05</v>
      </c>
    </row>
    <row r="10" spans="1:7" ht="28.5" customHeight="1" thickBot="1" x14ac:dyDescent="0.25">
      <c r="A10" s="107" t="s">
        <v>9</v>
      </c>
      <c r="B10" s="108">
        <v>4.5</v>
      </c>
      <c r="C10" s="108">
        <v>4.5</v>
      </c>
      <c r="D10" s="108">
        <v>4.5</v>
      </c>
      <c r="E10" s="108">
        <v>4.5</v>
      </c>
      <c r="F10" s="108">
        <v>4.5</v>
      </c>
      <c r="G10" s="108">
        <v>4.5</v>
      </c>
    </row>
    <row r="11" spans="1:7" ht="30" customHeight="1" thickBot="1" x14ac:dyDescent="0.25">
      <c r="A11" s="107" t="s">
        <v>4</v>
      </c>
      <c r="B11" s="109">
        <v>5</v>
      </c>
      <c r="C11" s="109">
        <v>5</v>
      </c>
      <c r="D11" s="109">
        <v>5</v>
      </c>
      <c r="E11" s="109">
        <v>5</v>
      </c>
      <c r="F11" s="109">
        <v>5</v>
      </c>
      <c r="G11" s="109">
        <v>5</v>
      </c>
    </row>
    <row r="13" spans="1:7" x14ac:dyDescent="0.2">
      <c r="A13" s="801" t="s">
        <v>324</v>
      </c>
      <c r="B13" s="801"/>
      <c r="C13" s="801"/>
      <c r="D13" s="801"/>
    </row>
    <row r="15" spans="1:7" x14ac:dyDescent="0.2">
      <c r="A15" s="75" t="s">
        <v>326</v>
      </c>
    </row>
  </sheetData>
  <mergeCells count="1">
    <mergeCell ref="A13:D13"/>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Z28"/>
  <sheetViews>
    <sheetView workbookViewId="0">
      <selection activeCell="B10" sqref="B10"/>
    </sheetView>
  </sheetViews>
  <sheetFormatPr baseColWidth="10" defaultColWidth="11.42578125" defaultRowHeight="12.75" x14ac:dyDescent="0.2"/>
  <cols>
    <col min="2" max="2" width="12.85546875" customWidth="1"/>
    <col min="4" max="4" width="11.85546875" customWidth="1"/>
    <col min="5" max="5" width="11.7109375" customWidth="1"/>
    <col min="6" max="6" width="12.5703125" customWidth="1"/>
    <col min="8" max="8" width="12" customWidth="1"/>
    <col min="10" max="10" width="12.42578125" customWidth="1"/>
    <col min="12" max="12" width="12" customWidth="1"/>
  </cols>
  <sheetData>
    <row r="1" spans="1:18" ht="15.75" x14ac:dyDescent="0.25">
      <c r="A1" s="136" t="s">
        <v>379</v>
      </c>
      <c r="B1" s="122"/>
      <c r="C1" s="122"/>
      <c r="D1" s="122"/>
      <c r="E1" s="122"/>
    </row>
    <row r="2" spans="1:18" ht="13.5" thickBot="1" x14ac:dyDescent="0.25">
      <c r="A2" s="122"/>
      <c r="B2" s="160"/>
      <c r="C2" s="160"/>
      <c r="D2" s="160"/>
      <c r="E2" s="138"/>
    </row>
    <row r="3" spans="1:18" ht="21" customHeight="1" thickBot="1" x14ac:dyDescent="0.25">
      <c r="A3" s="161"/>
      <c r="B3" s="162" t="s">
        <v>151</v>
      </c>
      <c r="C3" s="163" t="s">
        <v>150</v>
      </c>
      <c r="D3" s="164" t="s">
        <v>148</v>
      </c>
      <c r="E3" s="165" t="s">
        <v>147</v>
      </c>
      <c r="F3" s="165" t="s">
        <v>146</v>
      </c>
      <c r="G3" s="165" t="s">
        <v>572</v>
      </c>
      <c r="I3" s="122"/>
    </row>
    <row r="4" spans="1:18" ht="35.25" customHeight="1" thickBot="1" x14ac:dyDescent="0.25">
      <c r="A4" s="139" t="s">
        <v>449</v>
      </c>
      <c r="B4" s="166">
        <v>4</v>
      </c>
      <c r="C4" s="167">
        <v>3</v>
      </c>
      <c r="D4" s="167">
        <v>2</v>
      </c>
      <c r="E4" s="168">
        <v>4</v>
      </c>
      <c r="F4" s="168">
        <v>4</v>
      </c>
      <c r="G4" s="168">
        <v>4</v>
      </c>
      <c r="H4" s="802"/>
      <c r="I4" s="802"/>
    </row>
    <row r="5" spans="1:18" ht="15.75" x14ac:dyDescent="0.25">
      <c r="B5" s="137"/>
    </row>
    <row r="7" spans="1:18" ht="15.75" x14ac:dyDescent="0.25">
      <c r="A7" s="136" t="s">
        <v>445</v>
      </c>
    </row>
    <row r="8" spans="1:18" ht="13.5" thickBot="1" x14ac:dyDescent="0.25"/>
    <row r="9" spans="1:18" ht="13.5" thickBot="1" x14ac:dyDescent="0.25">
      <c r="A9" s="807" t="s">
        <v>151</v>
      </c>
      <c r="B9" s="808"/>
      <c r="C9" s="809"/>
      <c r="D9" s="807" t="s">
        <v>150</v>
      </c>
      <c r="E9" s="808"/>
      <c r="F9" s="809"/>
      <c r="G9" s="807" t="s">
        <v>148</v>
      </c>
      <c r="H9" s="808"/>
      <c r="I9" s="809"/>
      <c r="J9" s="807" t="s">
        <v>147</v>
      </c>
      <c r="K9" s="808"/>
      <c r="L9" s="809"/>
      <c r="M9" s="807" t="s">
        <v>146</v>
      </c>
      <c r="N9" s="808"/>
      <c r="O9" s="809"/>
      <c r="P9" s="807" t="s">
        <v>572</v>
      </c>
      <c r="Q9" s="808"/>
      <c r="R9" s="809"/>
    </row>
    <row r="10" spans="1:18" ht="24.75" thickBot="1" x14ac:dyDescent="0.25">
      <c r="A10" s="139" t="s">
        <v>447</v>
      </c>
      <c r="B10" s="142" t="s">
        <v>450</v>
      </c>
      <c r="C10" s="141" t="s">
        <v>451</v>
      </c>
      <c r="D10" s="139" t="s">
        <v>447</v>
      </c>
      <c r="E10" s="142" t="s">
        <v>450</v>
      </c>
      <c r="F10" s="141" t="s">
        <v>451</v>
      </c>
      <c r="G10" s="143" t="s">
        <v>447</v>
      </c>
      <c r="H10" s="144" t="s">
        <v>450</v>
      </c>
      <c r="I10" s="140" t="s">
        <v>451</v>
      </c>
      <c r="J10" s="143" t="s">
        <v>447</v>
      </c>
      <c r="K10" s="135" t="s">
        <v>450</v>
      </c>
      <c r="L10" s="141" t="s">
        <v>451</v>
      </c>
      <c r="M10" s="143" t="s">
        <v>447</v>
      </c>
      <c r="N10" s="135" t="s">
        <v>450</v>
      </c>
      <c r="O10" s="141" t="s">
        <v>451</v>
      </c>
      <c r="P10" s="143" t="s">
        <v>447</v>
      </c>
      <c r="Q10" s="135" t="s">
        <v>450</v>
      </c>
      <c r="R10" s="141" t="s">
        <v>451</v>
      </c>
    </row>
    <row r="11" spans="1:18" x14ac:dyDescent="0.2">
      <c r="A11" s="171">
        <v>9</v>
      </c>
      <c r="B11" s="150">
        <v>68</v>
      </c>
      <c r="C11" s="151">
        <v>9</v>
      </c>
      <c r="D11" s="149">
        <v>8</v>
      </c>
      <c r="E11" s="152" t="s">
        <v>453</v>
      </c>
      <c r="F11" s="153">
        <v>8</v>
      </c>
      <c r="G11" s="154">
        <v>9</v>
      </c>
      <c r="H11" s="148">
        <v>55</v>
      </c>
      <c r="I11" s="155" t="s">
        <v>453</v>
      </c>
      <c r="J11" s="156">
        <v>8</v>
      </c>
      <c r="K11" s="152">
        <v>72</v>
      </c>
      <c r="L11" s="151">
        <v>16</v>
      </c>
      <c r="M11" s="156">
        <v>8</v>
      </c>
      <c r="N11" s="152">
        <v>75</v>
      </c>
      <c r="O11" s="151">
        <v>14</v>
      </c>
      <c r="P11" s="156">
        <v>8</v>
      </c>
      <c r="Q11" s="152">
        <v>89</v>
      </c>
      <c r="R11" s="151">
        <v>12</v>
      </c>
    </row>
    <row r="12" spans="1:18" ht="15.75" customHeight="1" thickBot="1" x14ac:dyDescent="0.25">
      <c r="A12" s="803">
        <v>86</v>
      </c>
      <c r="B12" s="810"/>
      <c r="C12" s="804"/>
      <c r="D12" s="803">
        <v>16</v>
      </c>
      <c r="E12" s="810"/>
      <c r="F12" s="804"/>
      <c r="G12" s="803">
        <v>64</v>
      </c>
      <c r="H12" s="810"/>
      <c r="I12" s="804"/>
      <c r="J12" s="803">
        <v>96</v>
      </c>
      <c r="K12" s="810"/>
      <c r="L12" s="804"/>
      <c r="M12" s="803">
        <v>97</v>
      </c>
      <c r="N12" s="810"/>
      <c r="O12" s="804"/>
      <c r="P12" s="803">
        <v>109</v>
      </c>
      <c r="Q12" s="810"/>
      <c r="R12" s="804"/>
    </row>
    <row r="15" spans="1:18" ht="15.75" x14ac:dyDescent="0.25">
      <c r="A15" s="136" t="s">
        <v>446</v>
      </c>
      <c r="B15" s="136"/>
      <c r="C15" s="136"/>
      <c r="D15" s="136"/>
      <c r="E15" s="136"/>
      <c r="F15" s="136"/>
      <c r="G15" s="136"/>
      <c r="H15" s="136"/>
    </row>
    <row r="16" spans="1:18" ht="13.5" thickBot="1" x14ac:dyDescent="0.25"/>
    <row r="17" spans="1:26" s="122" customFormat="1" ht="13.5" thickBot="1" x14ac:dyDescent="0.25">
      <c r="A17" s="805" t="s">
        <v>151</v>
      </c>
      <c r="B17" s="806"/>
      <c r="C17" s="805" t="s">
        <v>150</v>
      </c>
      <c r="D17" s="806"/>
      <c r="E17" s="805" t="s">
        <v>148</v>
      </c>
      <c r="F17" s="806"/>
      <c r="G17" s="805" t="s">
        <v>147</v>
      </c>
      <c r="H17" s="806"/>
      <c r="I17" s="805" t="s">
        <v>146</v>
      </c>
      <c r="J17" s="806"/>
      <c r="K17" s="805" t="s">
        <v>572</v>
      </c>
      <c r="L17" s="806"/>
      <c r="N17"/>
      <c r="O17"/>
      <c r="P17"/>
      <c r="Q17"/>
      <c r="R17"/>
      <c r="S17"/>
      <c r="T17"/>
      <c r="U17"/>
      <c r="V17"/>
      <c r="W17"/>
      <c r="X17"/>
      <c r="Y17"/>
      <c r="Z17"/>
    </row>
    <row r="18" spans="1:26" ht="36" x14ac:dyDescent="0.2">
      <c r="A18" s="145" t="s">
        <v>447</v>
      </c>
      <c r="B18" s="134" t="s">
        <v>452</v>
      </c>
      <c r="C18" s="146" t="s">
        <v>447</v>
      </c>
      <c r="D18" s="147" t="s">
        <v>452</v>
      </c>
      <c r="E18" s="145" t="s">
        <v>447</v>
      </c>
      <c r="F18" s="134" t="s">
        <v>452</v>
      </c>
      <c r="G18" s="145" t="s">
        <v>447</v>
      </c>
      <c r="H18" s="134" t="s">
        <v>452</v>
      </c>
      <c r="I18" s="145" t="s">
        <v>447</v>
      </c>
      <c r="J18" s="134" t="s">
        <v>452</v>
      </c>
      <c r="K18" s="145" t="s">
        <v>447</v>
      </c>
      <c r="L18" s="134" t="s">
        <v>452</v>
      </c>
    </row>
    <row r="19" spans="1:26" ht="17.25" customHeight="1" x14ac:dyDescent="0.2">
      <c r="A19" s="158">
        <v>4.53</v>
      </c>
      <c r="B19" s="159">
        <v>4.7300000000000004</v>
      </c>
      <c r="C19" s="158">
        <v>4.68</v>
      </c>
      <c r="D19" s="159">
        <v>4.45</v>
      </c>
      <c r="E19" s="158">
        <v>4.3899999999999997</v>
      </c>
      <c r="F19" s="159">
        <v>4.29</v>
      </c>
      <c r="G19" s="158">
        <v>4.46</v>
      </c>
      <c r="H19" s="159">
        <v>4.33</v>
      </c>
      <c r="I19" s="158">
        <v>4.3</v>
      </c>
      <c r="J19" s="159">
        <v>4.5</v>
      </c>
      <c r="K19" s="158">
        <v>4.74</v>
      </c>
      <c r="L19" s="159">
        <v>4.5</v>
      </c>
    </row>
    <row r="20" spans="1:26" ht="13.5" thickBot="1" x14ac:dyDescent="0.25">
      <c r="A20" s="803">
        <v>4.63</v>
      </c>
      <c r="B20" s="804"/>
      <c r="C20" s="803">
        <v>4.57</v>
      </c>
      <c r="D20" s="804"/>
      <c r="E20" s="803">
        <v>4.34</v>
      </c>
      <c r="F20" s="804"/>
      <c r="G20" s="803">
        <v>4.4000000000000004</v>
      </c>
      <c r="H20" s="804"/>
      <c r="I20" s="803">
        <v>4.4000000000000004</v>
      </c>
      <c r="J20" s="804"/>
      <c r="K20" s="803">
        <v>4.62</v>
      </c>
      <c r="L20" s="804"/>
    </row>
    <row r="22" spans="1:26" x14ac:dyDescent="0.2">
      <c r="A22" s="157" t="s">
        <v>448</v>
      </c>
    </row>
    <row r="28" spans="1:26" x14ac:dyDescent="0.2">
      <c r="L28" s="122"/>
    </row>
  </sheetData>
  <mergeCells count="25">
    <mergeCell ref="A12:C12"/>
    <mergeCell ref="K20:L20"/>
    <mergeCell ref="M9:O9"/>
    <mergeCell ref="M12:O12"/>
    <mergeCell ref="P9:R9"/>
    <mergeCell ref="P12:R12"/>
    <mergeCell ref="K17:L17"/>
    <mergeCell ref="J9:L9"/>
    <mergeCell ref="J12:L12"/>
    <mergeCell ref="H4:I4"/>
    <mergeCell ref="A20:B20"/>
    <mergeCell ref="C20:D20"/>
    <mergeCell ref="E20:F20"/>
    <mergeCell ref="G20:H20"/>
    <mergeCell ref="I20:J20"/>
    <mergeCell ref="I17:J17"/>
    <mergeCell ref="A9:C9"/>
    <mergeCell ref="D9:F9"/>
    <mergeCell ref="D12:F12"/>
    <mergeCell ref="G9:I9"/>
    <mergeCell ref="G12:I12"/>
    <mergeCell ref="A17:B17"/>
    <mergeCell ref="C17:D17"/>
    <mergeCell ref="E17:F17"/>
    <mergeCell ref="G17:H17"/>
  </mergeCells>
  <phoneticPr fontId="75"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B1:G39"/>
  <sheetViews>
    <sheetView workbookViewId="0"/>
  </sheetViews>
  <sheetFormatPr baseColWidth="10" defaultColWidth="12.5703125" defaultRowHeight="15.75" customHeight="1" x14ac:dyDescent="0.2"/>
  <cols>
    <col min="1" max="1" width="3.42578125" customWidth="1"/>
    <col min="2" max="2" width="25.7109375" customWidth="1"/>
    <col min="3" max="3" width="83.7109375" customWidth="1"/>
    <col min="4" max="4" width="3.42578125" customWidth="1"/>
    <col min="5" max="5" width="14.140625" customWidth="1"/>
    <col min="6" max="7" width="9" customWidth="1"/>
  </cols>
  <sheetData>
    <row r="1" spans="2:7" ht="22.5" customHeight="1" x14ac:dyDescent="0.25">
      <c r="B1" s="587" t="s">
        <v>103</v>
      </c>
      <c r="C1" s="588"/>
      <c r="D1" s="588"/>
      <c r="E1" s="588"/>
      <c r="F1" s="588"/>
      <c r="G1" s="588"/>
    </row>
    <row r="2" spans="2:7" ht="22.5" customHeight="1" x14ac:dyDescent="0.2">
      <c r="B2" s="1"/>
      <c r="C2" s="1"/>
      <c r="D2" s="1"/>
      <c r="E2" s="1"/>
      <c r="F2" s="1"/>
      <c r="G2" s="1"/>
    </row>
    <row r="3" spans="2:7" ht="22.5" customHeight="1" x14ac:dyDescent="0.2">
      <c r="B3" s="2" t="s">
        <v>21</v>
      </c>
      <c r="C3" s="586" t="s">
        <v>36</v>
      </c>
      <c r="D3" s="584"/>
      <c r="E3" s="584"/>
      <c r="F3" s="584"/>
      <c r="G3" s="585"/>
    </row>
    <row r="4" spans="2:7" ht="22.5" customHeight="1" x14ac:dyDescent="0.2">
      <c r="B4" s="3" t="s">
        <v>22</v>
      </c>
      <c r="C4" s="586" t="s">
        <v>284</v>
      </c>
      <c r="D4" s="584"/>
      <c r="E4" s="584"/>
      <c r="F4" s="584"/>
      <c r="G4" s="585"/>
    </row>
    <row r="5" spans="2:7" ht="39" customHeight="1" x14ac:dyDescent="0.2">
      <c r="B5" s="3" t="s">
        <v>206</v>
      </c>
      <c r="C5" s="590" t="s">
        <v>336</v>
      </c>
      <c r="D5" s="584"/>
      <c r="E5" s="584"/>
      <c r="F5" s="584"/>
      <c r="G5" s="585"/>
    </row>
    <row r="6" spans="2:7" ht="34.5" customHeight="1" x14ac:dyDescent="0.2">
      <c r="B6" s="4" t="s">
        <v>726</v>
      </c>
      <c r="C6" s="590" t="s">
        <v>727</v>
      </c>
      <c r="D6" s="584"/>
      <c r="E6" s="584"/>
      <c r="F6" s="584"/>
      <c r="G6" s="585"/>
    </row>
    <row r="7" spans="2:7" ht="27" customHeight="1" x14ac:dyDescent="0.2">
      <c r="B7" s="5" t="s">
        <v>235</v>
      </c>
      <c r="C7" s="590" t="s">
        <v>282</v>
      </c>
      <c r="D7" s="584"/>
      <c r="E7" s="584"/>
      <c r="F7" s="584"/>
      <c r="G7" s="585"/>
    </row>
    <row r="8" spans="2:7" ht="24" customHeight="1" x14ac:dyDescent="0.2">
      <c r="B8" s="5" t="s">
        <v>236</v>
      </c>
      <c r="C8" s="590" t="s">
        <v>184</v>
      </c>
      <c r="D8" s="584"/>
      <c r="E8" s="584"/>
      <c r="F8" s="584"/>
      <c r="G8" s="585"/>
    </row>
    <row r="9" spans="2:7" ht="36" customHeight="1" x14ac:dyDescent="0.2">
      <c r="B9" s="5" t="s">
        <v>237</v>
      </c>
      <c r="C9" s="590" t="s">
        <v>482</v>
      </c>
      <c r="D9" s="584"/>
      <c r="E9" s="584"/>
      <c r="F9" s="584"/>
      <c r="G9" s="585"/>
    </row>
    <row r="10" spans="2:7" ht="9.75" customHeight="1" x14ac:dyDescent="0.2">
      <c r="B10" s="6"/>
      <c r="C10" s="6"/>
      <c r="D10" s="6"/>
      <c r="E10" s="6"/>
      <c r="F10" s="6"/>
      <c r="G10" s="6"/>
    </row>
    <row r="11" spans="2:7" ht="8.25" customHeight="1" x14ac:dyDescent="0.2">
      <c r="B11" s="7"/>
      <c r="C11" s="7"/>
      <c r="D11" s="7"/>
      <c r="E11" s="7"/>
      <c r="F11" s="7"/>
      <c r="G11" s="7"/>
    </row>
    <row r="12" spans="2:7" ht="7.5" customHeight="1" x14ac:dyDescent="0.2">
      <c r="B12" s="1"/>
      <c r="C12" s="1"/>
      <c r="D12" s="1"/>
      <c r="E12" s="8"/>
      <c r="F12" s="8"/>
      <c r="G12" s="8"/>
    </row>
    <row r="13" spans="2:7" ht="22.5" customHeight="1" x14ac:dyDescent="0.2">
      <c r="B13" s="2" t="s">
        <v>21</v>
      </c>
      <c r="C13" s="586" t="s">
        <v>37</v>
      </c>
      <c r="D13" s="584"/>
      <c r="E13" s="584"/>
      <c r="F13" s="584"/>
      <c r="G13" s="585"/>
    </row>
    <row r="14" spans="2:7" ht="22.5" customHeight="1" x14ac:dyDescent="0.2">
      <c r="B14" s="3" t="s">
        <v>22</v>
      </c>
      <c r="C14" s="586" t="s">
        <v>632</v>
      </c>
      <c r="D14" s="584"/>
      <c r="E14" s="584"/>
      <c r="F14" s="584"/>
      <c r="G14" s="585"/>
    </row>
    <row r="15" spans="2:7" ht="28.5" customHeight="1" x14ac:dyDescent="0.2">
      <c r="B15" s="3" t="s">
        <v>206</v>
      </c>
      <c r="C15" s="590" t="s">
        <v>531</v>
      </c>
      <c r="D15" s="584"/>
      <c r="E15" s="584"/>
      <c r="F15" s="584"/>
      <c r="G15" s="585"/>
    </row>
    <row r="16" spans="2:7" ht="34.5" customHeight="1" x14ac:dyDescent="0.2">
      <c r="B16" s="4" t="s">
        <v>728</v>
      </c>
      <c r="C16" s="590" t="s">
        <v>727</v>
      </c>
      <c r="D16" s="584"/>
      <c r="E16" s="584"/>
      <c r="F16" s="584"/>
      <c r="G16" s="585"/>
    </row>
    <row r="17" spans="2:7" ht="27" customHeight="1" x14ac:dyDescent="0.2">
      <c r="B17" s="5" t="s">
        <v>235</v>
      </c>
      <c r="C17" s="590" t="s">
        <v>23</v>
      </c>
      <c r="D17" s="584"/>
      <c r="E17" s="584"/>
      <c r="F17" s="584"/>
      <c r="G17" s="585"/>
    </row>
    <row r="18" spans="2:7" ht="24" customHeight="1" x14ac:dyDescent="0.2">
      <c r="B18" s="5" t="s">
        <v>236</v>
      </c>
      <c r="C18" s="589" t="s">
        <v>532</v>
      </c>
      <c r="D18" s="589"/>
      <c r="E18" s="589"/>
      <c r="F18" s="589"/>
      <c r="G18" s="589"/>
    </row>
    <row r="19" spans="2:7" ht="22.5" customHeight="1" x14ac:dyDescent="0.2">
      <c r="B19" s="5" t="s">
        <v>237</v>
      </c>
      <c r="C19" s="590" t="s">
        <v>533</v>
      </c>
      <c r="D19" s="584"/>
      <c r="E19" s="584"/>
      <c r="F19" s="584"/>
      <c r="G19" s="585"/>
    </row>
    <row r="20" spans="2:7" ht="9.75" customHeight="1" x14ac:dyDescent="0.2">
      <c r="B20" s="6"/>
      <c r="C20" s="6"/>
      <c r="D20" s="6"/>
      <c r="E20" s="6"/>
      <c r="F20" s="6"/>
      <c r="G20" s="6"/>
    </row>
    <row r="21" spans="2:7" ht="8.25" customHeight="1" x14ac:dyDescent="0.2">
      <c r="B21" s="7"/>
      <c r="C21" s="7"/>
      <c r="D21" s="7"/>
      <c r="E21" s="7"/>
      <c r="F21" s="7"/>
      <c r="G21" s="7"/>
    </row>
    <row r="22" spans="2:7" ht="9.75" customHeight="1" x14ac:dyDescent="0.2">
      <c r="B22" s="1"/>
      <c r="C22" s="1"/>
      <c r="D22" s="1"/>
      <c r="E22" s="1"/>
      <c r="F22" s="1"/>
      <c r="G22" s="1"/>
    </row>
    <row r="23" spans="2:7" ht="22.5" customHeight="1" x14ac:dyDescent="0.2">
      <c r="B23" s="2" t="s">
        <v>21</v>
      </c>
      <c r="C23" s="586" t="s">
        <v>38</v>
      </c>
      <c r="D23" s="584"/>
      <c r="E23" s="584"/>
      <c r="F23" s="584"/>
      <c r="G23" s="585"/>
    </row>
    <row r="24" spans="2:7" ht="22.5" customHeight="1" x14ac:dyDescent="0.2">
      <c r="B24" s="3" t="s">
        <v>22</v>
      </c>
      <c r="C24" s="586" t="s">
        <v>528</v>
      </c>
      <c r="D24" s="584"/>
      <c r="E24" s="584"/>
      <c r="F24" s="584"/>
      <c r="G24" s="585"/>
    </row>
    <row r="25" spans="2:7" ht="31.5" customHeight="1" x14ac:dyDescent="0.2">
      <c r="B25" s="3" t="s">
        <v>206</v>
      </c>
      <c r="C25" s="590" t="s">
        <v>534</v>
      </c>
      <c r="D25" s="584"/>
      <c r="E25" s="584"/>
      <c r="F25" s="584"/>
      <c r="G25" s="585"/>
    </row>
    <row r="26" spans="2:7" ht="34.5" customHeight="1" x14ac:dyDescent="0.2">
      <c r="B26" s="4" t="s">
        <v>726</v>
      </c>
      <c r="C26" s="590" t="s">
        <v>153</v>
      </c>
      <c r="D26" s="584"/>
      <c r="E26" s="584"/>
      <c r="F26" s="584"/>
      <c r="G26" s="585"/>
    </row>
    <row r="27" spans="2:7" ht="27" customHeight="1" x14ac:dyDescent="0.2">
      <c r="B27" s="5" t="s">
        <v>235</v>
      </c>
      <c r="C27" s="590" t="s">
        <v>23</v>
      </c>
      <c r="D27" s="584"/>
      <c r="E27" s="584"/>
      <c r="F27" s="584"/>
      <c r="G27" s="585"/>
    </row>
    <row r="28" spans="2:7" ht="24" customHeight="1" x14ac:dyDescent="0.2">
      <c r="B28" s="5" t="s">
        <v>236</v>
      </c>
      <c r="C28" s="591" t="s">
        <v>276</v>
      </c>
      <c r="D28" s="592"/>
      <c r="E28" s="592"/>
      <c r="F28" s="592"/>
      <c r="G28" s="593"/>
    </row>
    <row r="29" spans="2:7" ht="22.5" customHeight="1" x14ac:dyDescent="0.2">
      <c r="B29" s="5" t="s">
        <v>237</v>
      </c>
      <c r="C29" s="590" t="s">
        <v>535</v>
      </c>
      <c r="D29" s="584"/>
      <c r="E29" s="584"/>
      <c r="F29" s="584"/>
      <c r="G29" s="585"/>
    </row>
    <row r="31" spans="2:7" ht="8.25" customHeight="1" x14ac:dyDescent="0.2">
      <c r="B31" s="7"/>
      <c r="C31" s="7"/>
      <c r="D31" s="7"/>
      <c r="E31" s="7"/>
      <c r="F31" s="7"/>
      <c r="G31" s="7"/>
    </row>
    <row r="33" spans="2:7" ht="19.5" customHeight="1" x14ac:dyDescent="0.2">
      <c r="B33" s="2" t="s">
        <v>21</v>
      </c>
      <c r="C33" s="586" t="s">
        <v>529</v>
      </c>
      <c r="D33" s="584"/>
      <c r="E33" s="584"/>
      <c r="F33" s="584"/>
      <c r="G33" s="585"/>
    </row>
    <row r="34" spans="2:7" ht="19.5" customHeight="1" x14ac:dyDescent="0.2">
      <c r="B34" s="3" t="s">
        <v>22</v>
      </c>
      <c r="C34" s="586" t="s">
        <v>536</v>
      </c>
      <c r="D34" s="584"/>
      <c r="E34" s="584"/>
      <c r="F34" s="584"/>
      <c r="G34" s="585"/>
    </row>
    <row r="35" spans="2:7" ht="50.25" customHeight="1" x14ac:dyDescent="0.2">
      <c r="B35" s="3" t="s">
        <v>206</v>
      </c>
      <c r="C35" s="590" t="s">
        <v>537</v>
      </c>
      <c r="D35" s="584"/>
      <c r="E35" s="584"/>
      <c r="F35" s="584"/>
      <c r="G35" s="585"/>
    </row>
    <row r="36" spans="2:7" ht="19.5" customHeight="1" x14ac:dyDescent="0.2">
      <c r="B36" s="4" t="s">
        <v>726</v>
      </c>
      <c r="C36" s="590" t="s">
        <v>727</v>
      </c>
      <c r="D36" s="584"/>
      <c r="E36" s="584"/>
      <c r="F36" s="584"/>
      <c r="G36" s="585"/>
    </row>
    <row r="37" spans="2:7" ht="19.5" customHeight="1" x14ac:dyDescent="0.2">
      <c r="B37" s="5" t="s">
        <v>235</v>
      </c>
      <c r="C37" s="590" t="s">
        <v>23</v>
      </c>
      <c r="D37" s="584"/>
      <c r="E37" s="584"/>
      <c r="F37" s="584"/>
      <c r="G37" s="585"/>
    </row>
    <row r="38" spans="2:7" ht="19.5" customHeight="1" x14ac:dyDescent="0.2">
      <c r="B38" s="5" t="s">
        <v>236</v>
      </c>
      <c r="C38" s="589" t="s">
        <v>532</v>
      </c>
      <c r="D38" s="589"/>
      <c r="E38" s="589"/>
      <c r="F38" s="589"/>
      <c r="G38" s="589"/>
    </row>
    <row r="39" spans="2:7" ht="19.5" customHeight="1" x14ac:dyDescent="0.2">
      <c r="B39" s="5" t="s">
        <v>237</v>
      </c>
      <c r="C39" s="590" t="s">
        <v>533</v>
      </c>
      <c r="D39" s="584"/>
      <c r="E39" s="584"/>
      <c r="F39" s="584"/>
      <c r="G39" s="585"/>
    </row>
  </sheetData>
  <mergeCells count="29">
    <mergeCell ref="C25:G25"/>
    <mergeCell ref="C26:G26"/>
    <mergeCell ref="C27:G27"/>
    <mergeCell ref="C28:G28"/>
    <mergeCell ref="C29:G29"/>
    <mergeCell ref="C18:G18"/>
    <mergeCell ref="C19:G19"/>
    <mergeCell ref="C23:G23"/>
    <mergeCell ref="C24:G24"/>
    <mergeCell ref="C13:G13"/>
    <mergeCell ref="C14:G14"/>
    <mergeCell ref="C15:G15"/>
    <mergeCell ref="C16:G16"/>
    <mergeCell ref="C17:G17"/>
    <mergeCell ref="C7:G7"/>
    <mergeCell ref="C8:G8"/>
    <mergeCell ref="C9:G9"/>
    <mergeCell ref="B1:G1"/>
    <mergeCell ref="C3:G3"/>
    <mergeCell ref="C4:G4"/>
    <mergeCell ref="C5:G5"/>
    <mergeCell ref="C6:G6"/>
    <mergeCell ref="C38:G38"/>
    <mergeCell ref="C39:G39"/>
    <mergeCell ref="C33:G33"/>
    <mergeCell ref="C34:G34"/>
    <mergeCell ref="C35:G35"/>
    <mergeCell ref="C36:G36"/>
    <mergeCell ref="C37:G37"/>
  </mergeCells>
  <hyperlinks>
    <hyperlink ref="C18:G18" r:id="rId1" display="Enquesta de satisfacció als graduats de màster" xr:uid="{E1F47B09-335C-46F2-BBC3-DFD96FB79A42}"/>
    <hyperlink ref="C28:G28" r:id="rId2" display="Enquesta de satisfacció al PDI" xr:uid="{CAC3220C-4FD9-48E3-A6C6-245E79451D3A}"/>
    <hyperlink ref="C38:G38" r:id="rId3" display="Enquesta de satisfacció als graduats de màster" xr:uid="{8DE926E3-BF3F-4333-9543-F48B343B4093}"/>
  </hyperlinks>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G890"/>
  <sheetViews>
    <sheetView workbookViewId="0">
      <selection activeCell="A11" sqref="A11:XFD11"/>
    </sheetView>
  </sheetViews>
  <sheetFormatPr baseColWidth="10" defaultColWidth="12.5703125" defaultRowHeight="15.75" customHeight="1" x14ac:dyDescent="0.2"/>
  <cols>
    <col min="1" max="1" width="3.42578125" customWidth="1"/>
    <col min="2" max="2" width="24.140625" customWidth="1"/>
    <col min="3" max="3" width="83.7109375" customWidth="1"/>
    <col min="4" max="4" width="3.42578125" customWidth="1"/>
    <col min="5" max="5" width="14.140625" customWidth="1"/>
    <col min="6" max="7" width="9" customWidth="1"/>
  </cols>
  <sheetData>
    <row r="1" spans="1:7" ht="22.5" customHeight="1" x14ac:dyDescent="0.25">
      <c r="A1" s="1"/>
      <c r="B1" s="587" t="s">
        <v>104</v>
      </c>
      <c r="C1" s="588"/>
      <c r="D1" s="588"/>
      <c r="E1" s="588"/>
      <c r="F1" s="588"/>
      <c r="G1" s="588"/>
    </row>
    <row r="2" spans="1:7" ht="22.5" customHeight="1" x14ac:dyDescent="0.2">
      <c r="A2" s="1"/>
      <c r="B2" s="1"/>
      <c r="C2" s="1"/>
      <c r="D2" s="1"/>
      <c r="E2" s="1"/>
      <c r="F2" s="1"/>
      <c r="G2" s="1"/>
    </row>
    <row r="3" spans="1:7" ht="22.5" customHeight="1" x14ac:dyDescent="0.2">
      <c r="A3" s="1"/>
      <c r="B3" s="2" t="s">
        <v>21</v>
      </c>
      <c r="C3" s="586" t="s">
        <v>32</v>
      </c>
      <c r="D3" s="584"/>
      <c r="E3" s="584"/>
      <c r="F3" s="584"/>
      <c r="G3" s="585"/>
    </row>
    <row r="4" spans="1:7" ht="22.5" customHeight="1" x14ac:dyDescent="0.2">
      <c r="A4" s="1"/>
      <c r="B4" s="3" t="s">
        <v>22</v>
      </c>
      <c r="C4" s="586" t="s">
        <v>281</v>
      </c>
      <c r="D4" s="584"/>
      <c r="E4" s="584"/>
      <c r="F4" s="584"/>
      <c r="G4" s="585"/>
    </row>
    <row r="5" spans="1:7" ht="51.75" customHeight="1" x14ac:dyDescent="0.2">
      <c r="A5" s="1"/>
      <c r="B5" s="3" t="s">
        <v>206</v>
      </c>
      <c r="C5" s="583" t="s">
        <v>562</v>
      </c>
      <c r="D5" s="584"/>
      <c r="E5" s="584"/>
      <c r="F5" s="584"/>
      <c r="G5" s="585"/>
    </row>
    <row r="6" spans="1:7" ht="34.5" customHeight="1" x14ac:dyDescent="0.2">
      <c r="A6" s="1"/>
      <c r="B6" s="4" t="s">
        <v>726</v>
      </c>
      <c r="C6" s="597" t="s">
        <v>727</v>
      </c>
      <c r="D6" s="584"/>
      <c r="E6" s="584"/>
      <c r="F6" s="584"/>
      <c r="G6" s="585"/>
    </row>
    <row r="7" spans="1:7" ht="27" customHeight="1" x14ac:dyDescent="0.2">
      <c r="A7" s="1"/>
      <c r="B7" s="5" t="s">
        <v>235</v>
      </c>
      <c r="C7" s="583" t="s">
        <v>282</v>
      </c>
      <c r="D7" s="584"/>
      <c r="E7" s="584"/>
      <c r="F7" s="584"/>
      <c r="G7" s="585"/>
    </row>
    <row r="8" spans="1:7" ht="24" customHeight="1" x14ac:dyDescent="0.2">
      <c r="A8" s="1"/>
      <c r="B8" s="5" t="s">
        <v>236</v>
      </c>
      <c r="C8" s="594" t="s">
        <v>184</v>
      </c>
      <c r="D8" s="595"/>
      <c r="E8" s="595"/>
      <c r="F8" s="595"/>
      <c r="G8" s="596"/>
    </row>
    <row r="9" spans="1:7" ht="29.25" customHeight="1" x14ac:dyDescent="0.2">
      <c r="A9" s="1"/>
      <c r="B9" s="5" t="s">
        <v>237</v>
      </c>
      <c r="C9" s="597" t="s">
        <v>483</v>
      </c>
      <c r="D9" s="584"/>
      <c r="E9" s="584"/>
      <c r="F9" s="584"/>
      <c r="G9" s="585"/>
    </row>
    <row r="10" spans="1:7" ht="9.75" customHeight="1" x14ac:dyDescent="0.2">
      <c r="A10" s="1"/>
      <c r="B10" s="6"/>
      <c r="C10" s="6"/>
      <c r="D10" s="6"/>
      <c r="E10" s="6"/>
      <c r="F10" s="6"/>
      <c r="G10" s="6"/>
    </row>
    <row r="11" spans="1:7" ht="8.25" customHeight="1" x14ac:dyDescent="0.2">
      <c r="A11" s="1"/>
      <c r="B11" s="7"/>
      <c r="C11" s="7"/>
      <c r="D11" s="7"/>
      <c r="E11" s="7"/>
      <c r="F11" s="7"/>
      <c r="G11" s="7"/>
    </row>
    <row r="12" spans="1:7" ht="7.5" customHeight="1" x14ac:dyDescent="0.2">
      <c r="A12" s="1"/>
      <c r="B12" s="1"/>
      <c r="C12" s="1"/>
      <c r="D12" s="1"/>
      <c r="E12" s="8"/>
      <c r="F12" s="8"/>
      <c r="G12" s="8"/>
    </row>
    <row r="13" spans="1:7" ht="19.5" customHeight="1" x14ac:dyDescent="0.2">
      <c r="A13" s="1"/>
      <c r="B13" s="1"/>
      <c r="C13" s="1"/>
      <c r="D13" s="1"/>
      <c r="E13" s="1"/>
      <c r="F13" s="1"/>
      <c r="G13" s="1"/>
    </row>
    <row r="14" spans="1:7" ht="19.5" customHeight="1" x14ac:dyDescent="0.2">
      <c r="A14" s="1"/>
      <c r="B14" s="1"/>
      <c r="C14" s="1"/>
      <c r="D14" s="1"/>
      <c r="E14" s="1"/>
      <c r="F14" s="1"/>
      <c r="G14" s="1"/>
    </row>
    <row r="15" spans="1:7" ht="19.5" customHeight="1" x14ac:dyDescent="0.2">
      <c r="A15" s="1"/>
      <c r="B15" s="1"/>
      <c r="C15" s="1"/>
      <c r="D15" s="1"/>
      <c r="E15" s="1"/>
      <c r="F15" s="1"/>
      <c r="G15" s="1"/>
    </row>
    <row r="16" spans="1:7" ht="19.5" customHeight="1" x14ac:dyDescent="0.2">
      <c r="A16" s="1"/>
      <c r="B16" s="1"/>
      <c r="C16" s="1"/>
      <c r="D16" s="1"/>
      <c r="E16" s="1"/>
      <c r="F16" s="1"/>
      <c r="G16" s="1"/>
    </row>
    <row r="17" spans="1:7" ht="19.5" customHeight="1" x14ac:dyDescent="0.2">
      <c r="A17" s="1"/>
      <c r="B17" s="1"/>
      <c r="C17" s="1"/>
      <c r="D17" s="1"/>
      <c r="E17" s="1"/>
      <c r="F17" s="1"/>
      <c r="G17" s="1"/>
    </row>
    <row r="18" spans="1:7" ht="19.5" customHeight="1" x14ac:dyDescent="0.2">
      <c r="A18" s="1"/>
      <c r="B18" s="1"/>
      <c r="C18" s="1"/>
      <c r="D18" s="1"/>
      <c r="E18" s="1"/>
      <c r="F18" s="1"/>
      <c r="G18" s="1"/>
    </row>
    <row r="19" spans="1:7" ht="19.5" customHeight="1" x14ac:dyDescent="0.2">
      <c r="A19" s="1"/>
      <c r="B19" s="1"/>
      <c r="C19" s="1"/>
      <c r="D19" s="1"/>
      <c r="E19" s="1"/>
      <c r="F19" s="1"/>
      <c r="G19" s="1"/>
    </row>
    <row r="20" spans="1:7" ht="19.5" customHeight="1" x14ac:dyDescent="0.2">
      <c r="A20" s="1"/>
      <c r="B20" s="1"/>
      <c r="C20" s="133"/>
      <c r="D20" s="1"/>
      <c r="E20" s="1"/>
      <c r="F20" s="1"/>
      <c r="G20" s="1"/>
    </row>
    <row r="21" spans="1:7" ht="19.5" customHeight="1" x14ac:dyDescent="0.2">
      <c r="A21" s="1"/>
      <c r="B21" s="1"/>
      <c r="C21" s="1"/>
      <c r="D21" s="1"/>
      <c r="E21" s="1"/>
      <c r="F21" s="1"/>
      <c r="G21" s="1"/>
    </row>
    <row r="22" spans="1:7" ht="19.5" customHeight="1" x14ac:dyDescent="0.2">
      <c r="A22" s="1"/>
      <c r="B22" s="1"/>
      <c r="C22" s="1"/>
      <c r="D22" s="1"/>
      <c r="E22" s="1"/>
      <c r="F22" s="1"/>
      <c r="G22" s="1"/>
    </row>
    <row r="23" spans="1:7" ht="19.5" customHeight="1" x14ac:dyDescent="0.2">
      <c r="A23" s="1"/>
      <c r="B23" s="1"/>
      <c r="C23" s="1"/>
      <c r="D23" s="1"/>
      <c r="E23" s="1"/>
      <c r="F23" s="1"/>
      <c r="G23" s="1"/>
    </row>
    <row r="24" spans="1:7" ht="19.5" customHeight="1" x14ac:dyDescent="0.2">
      <c r="A24" s="1"/>
      <c r="B24" s="1"/>
      <c r="C24" s="1"/>
      <c r="D24" s="1"/>
      <c r="E24" s="1"/>
      <c r="F24" s="1"/>
      <c r="G24" s="1"/>
    </row>
    <row r="25" spans="1:7" ht="19.5" customHeight="1" x14ac:dyDescent="0.2">
      <c r="A25" s="1"/>
      <c r="B25" s="1"/>
      <c r="C25" s="1"/>
      <c r="D25" s="1"/>
      <c r="E25" s="1"/>
      <c r="F25" s="1"/>
      <c r="G25" s="1"/>
    </row>
    <row r="26" spans="1:7" ht="19.5" customHeight="1" x14ac:dyDescent="0.2">
      <c r="A26" s="1"/>
      <c r="B26" s="1"/>
      <c r="C26" s="1"/>
      <c r="D26" s="1"/>
      <c r="E26" s="1"/>
      <c r="F26" s="1"/>
      <c r="G26" s="1"/>
    </row>
    <row r="27" spans="1:7" ht="19.5" customHeight="1" x14ac:dyDescent="0.2">
      <c r="A27" s="1"/>
      <c r="B27" s="1"/>
      <c r="C27" s="1"/>
      <c r="D27" s="1"/>
      <c r="E27" s="1"/>
      <c r="F27" s="1"/>
      <c r="G27" s="1"/>
    </row>
    <row r="28" spans="1:7" ht="19.5" customHeight="1" x14ac:dyDescent="0.2">
      <c r="A28" s="1"/>
      <c r="B28" s="1"/>
      <c r="C28" s="1"/>
      <c r="D28" s="1"/>
      <c r="E28" s="1"/>
      <c r="F28" s="1"/>
      <c r="G28" s="1"/>
    </row>
    <row r="29" spans="1:7" ht="19.5" customHeight="1" x14ac:dyDescent="0.2">
      <c r="A29" s="1"/>
      <c r="B29" s="1"/>
      <c r="C29" s="1"/>
      <c r="D29" s="1"/>
      <c r="E29" s="1"/>
      <c r="F29" s="1"/>
      <c r="G29" s="1"/>
    </row>
    <row r="30" spans="1:7" ht="19.5" customHeight="1" x14ac:dyDescent="0.2">
      <c r="A30" s="1"/>
      <c r="B30" s="1"/>
      <c r="C30" s="1"/>
      <c r="D30" s="1"/>
      <c r="E30" s="1"/>
      <c r="F30" s="1"/>
      <c r="G30" s="1"/>
    </row>
    <row r="31" spans="1:7" ht="19.5" customHeight="1" x14ac:dyDescent="0.2">
      <c r="A31" s="1"/>
      <c r="B31" s="1"/>
      <c r="C31" s="1"/>
      <c r="D31" s="1"/>
      <c r="E31" s="1"/>
      <c r="F31" s="1"/>
      <c r="G31" s="1"/>
    </row>
    <row r="32" spans="1:7" ht="19.5" customHeight="1" x14ac:dyDescent="0.2">
      <c r="A32" s="1"/>
      <c r="B32" s="1"/>
      <c r="C32" s="1"/>
      <c r="D32" s="1"/>
      <c r="E32" s="1"/>
      <c r="F32" s="1"/>
      <c r="G32" s="1"/>
    </row>
    <row r="33" spans="1:7" ht="19.5" customHeight="1" x14ac:dyDescent="0.2">
      <c r="A33" s="1"/>
      <c r="B33" s="1"/>
      <c r="C33" s="1"/>
      <c r="D33" s="1"/>
      <c r="E33" s="1"/>
      <c r="F33" s="1"/>
      <c r="G33" s="1"/>
    </row>
    <row r="34" spans="1:7" ht="19.5" customHeight="1" x14ac:dyDescent="0.2">
      <c r="A34" s="1"/>
      <c r="B34" s="1"/>
      <c r="C34" s="1"/>
      <c r="D34" s="1"/>
      <c r="E34" s="1"/>
      <c r="F34" s="1"/>
      <c r="G34" s="1"/>
    </row>
    <row r="35" spans="1:7" ht="19.5" customHeight="1" x14ac:dyDescent="0.2">
      <c r="A35" s="1"/>
      <c r="B35" s="1"/>
      <c r="C35" s="1"/>
      <c r="D35" s="1"/>
      <c r="E35" s="1"/>
      <c r="F35" s="1"/>
      <c r="G35" s="1"/>
    </row>
    <row r="36" spans="1:7" ht="19.5" customHeight="1" x14ac:dyDescent="0.2">
      <c r="A36" s="1"/>
      <c r="B36" s="1"/>
      <c r="C36" s="1"/>
      <c r="D36" s="1"/>
      <c r="E36" s="1"/>
      <c r="F36" s="1"/>
      <c r="G36" s="1"/>
    </row>
    <row r="37" spans="1:7" ht="19.5" customHeight="1" x14ac:dyDescent="0.2">
      <c r="A37" s="1"/>
      <c r="B37" s="1"/>
      <c r="C37" s="1"/>
      <c r="D37" s="1"/>
      <c r="E37" s="1"/>
      <c r="F37" s="1"/>
      <c r="G37" s="1"/>
    </row>
    <row r="38" spans="1:7" ht="19.5" customHeight="1" x14ac:dyDescent="0.2">
      <c r="A38" s="1"/>
      <c r="B38" s="1"/>
      <c r="C38" s="1"/>
      <c r="D38" s="1"/>
      <c r="E38" s="1"/>
      <c r="F38" s="1"/>
      <c r="G38" s="1"/>
    </row>
    <row r="39" spans="1:7" ht="19.5" customHeight="1" x14ac:dyDescent="0.2">
      <c r="A39" s="1"/>
      <c r="B39" s="1"/>
      <c r="C39" s="1"/>
      <c r="D39" s="1"/>
      <c r="E39" s="1"/>
      <c r="F39" s="1"/>
      <c r="G39" s="1"/>
    </row>
    <row r="40" spans="1:7" ht="19.5" customHeight="1" x14ac:dyDescent="0.2">
      <c r="A40" s="1"/>
      <c r="B40" s="1"/>
      <c r="C40" s="1"/>
      <c r="D40" s="1"/>
      <c r="E40" s="1"/>
      <c r="F40" s="1"/>
      <c r="G40" s="1"/>
    </row>
    <row r="41" spans="1:7" ht="19.5" customHeight="1" x14ac:dyDescent="0.2">
      <c r="A41" s="1"/>
      <c r="B41" s="1"/>
      <c r="C41" s="1"/>
      <c r="D41" s="1"/>
      <c r="E41" s="1"/>
      <c r="F41" s="1"/>
      <c r="G41" s="1"/>
    </row>
    <row r="42" spans="1:7" ht="19.5" customHeight="1" x14ac:dyDescent="0.2">
      <c r="A42" s="1"/>
      <c r="B42" s="1"/>
      <c r="C42" s="1"/>
      <c r="D42" s="1"/>
      <c r="E42" s="1"/>
      <c r="F42" s="1"/>
      <c r="G42" s="1"/>
    </row>
    <row r="43" spans="1:7" ht="19.5" customHeight="1" x14ac:dyDescent="0.2">
      <c r="A43" s="1"/>
      <c r="B43" s="1"/>
      <c r="C43" s="1"/>
      <c r="D43" s="1"/>
      <c r="E43" s="1"/>
      <c r="F43" s="1"/>
      <c r="G43" s="1"/>
    </row>
    <row r="44" spans="1:7" ht="19.5" customHeight="1" x14ac:dyDescent="0.2">
      <c r="A44" s="1"/>
      <c r="B44" s="1"/>
      <c r="C44" s="1"/>
      <c r="D44" s="1"/>
      <c r="E44" s="1"/>
      <c r="F44" s="1"/>
      <c r="G44" s="1"/>
    </row>
    <row r="45" spans="1:7" ht="19.5" customHeight="1" x14ac:dyDescent="0.2">
      <c r="A45" s="1"/>
      <c r="B45" s="1"/>
      <c r="C45" s="1"/>
      <c r="D45" s="1"/>
      <c r="E45" s="1"/>
      <c r="F45" s="1"/>
      <c r="G45" s="1"/>
    </row>
    <row r="46" spans="1:7" ht="19.5" customHeight="1" x14ac:dyDescent="0.2">
      <c r="A46" s="1"/>
      <c r="B46" s="1"/>
      <c r="C46" s="1"/>
      <c r="D46" s="1"/>
      <c r="E46" s="1"/>
      <c r="F46" s="1"/>
      <c r="G46" s="1"/>
    </row>
    <row r="47" spans="1:7" ht="19.5" customHeight="1" x14ac:dyDescent="0.2">
      <c r="A47" s="1"/>
      <c r="B47" s="1"/>
      <c r="C47" s="1"/>
      <c r="D47" s="1"/>
      <c r="E47" s="1"/>
      <c r="F47" s="1"/>
      <c r="G47" s="1"/>
    </row>
    <row r="48" spans="1:7" ht="19.5" customHeight="1" x14ac:dyDescent="0.2">
      <c r="A48" s="1"/>
      <c r="B48" s="1"/>
      <c r="C48" s="1"/>
      <c r="D48" s="1"/>
      <c r="E48" s="1"/>
      <c r="F48" s="1"/>
      <c r="G48" s="1"/>
    </row>
    <row r="49" spans="1:7" ht="19.5" customHeight="1" x14ac:dyDescent="0.2">
      <c r="A49" s="1"/>
      <c r="B49" s="1"/>
      <c r="C49" s="1"/>
      <c r="D49" s="1"/>
      <c r="E49" s="1"/>
      <c r="F49" s="1"/>
      <c r="G49" s="1"/>
    </row>
    <row r="50" spans="1:7" ht="19.5" customHeight="1" x14ac:dyDescent="0.2">
      <c r="A50" s="1"/>
      <c r="B50" s="1"/>
      <c r="C50" s="1"/>
      <c r="D50" s="1"/>
      <c r="E50" s="1"/>
      <c r="F50" s="1"/>
      <c r="G50" s="1"/>
    </row>
    <row r="51" spans="1:7" ht="19.5" customHeight="1" x14ac:dyDescent="0.2">
      <c r="A51" s="1"/>
      <c r="B51" s="1"/>
      <c r="C51" s="1"/>
      <c r="D51" s="1"/>
      <c r="E51" s="1"/>
      <c r="F51" s="1"/>
      <c r="G51" s="1"/>
    </row>
    <row r="52" spans="1:7" ht="19.5" customHeight="1" x14ac:dyDescent="0.2">
      <c r="A52" s="1"/>
      <c r="B52" s="1"/>
      <c r="C52" s="1"/>
      <c r="D52" s="1"/>
      <c r="E52" s="1"/>
      <c r="F52" s="1"/>
      <c r="G52" s="1"/>
    </row>
    <row r="53" spans="1:7" ht="19.5" customHeight="1" x14ac:dyDescent="0.2">
      <c r="A53" s="1"/>
      <c r="B53" s="1"/>
      <c r="C53" s="1"/>
      <c r="D53" s="1"/>
      <c r="E53" s="1"/>
      <c r="F53" s="1"/>
      <c r="G53" s="1"/>
    </row>
    <row r="54" spans="1:7" ht="19.5" customHeight="1" x14ac:dyDescent="0.2">
      <c r="A54" s="1"/>
      <c r="B54" s="1"/>
      <c r="C54" s="1"/>
      <c r="D54" s="1"/>
      <c r="E54" s="1"/>
      <c r="F54" s="1"/>
      <c r="G54" s="1"/>
    </row>
    <row r="55" spans="1:7" ht="19.5" customHeight="1" x14ac:dyDescent="0.2">
      <c r="A55" s="1"/>
      <c r="B55" s="1"/>
      <c r="C55" s="1"/>
      <c r="D55" s="1"/>
      <c r="E55" s="1"/>
      <c r="F55" s="1"/>
      <c r="G55" s="1"/>
    </row>
    <row r="56" spans="1:7" ht="19.5" customHeight="1" x14ac:dyDescent="0.2">
      <c r="A56" s="1"/>
      <c r="B56" s="1"/>
      <c r="C56" s="1"/>
      <c r="D56" s="1"/>
      <c r="E56" s="1"/>
      <c r="F56" s="1"/>
      <c r="G56" s="1"/>
    </row>
    <row r="57" spans="1:7" ht="19.5" customHeight="1" x14ac:dyDescent="0.2">
      <c r="A57" s="1"/>
      <c r="B57" s="1"/>
      <c r="C57" s="1"/>
      <c r="D57" s="1"/>
      <c r="E57" s="1"/>
      <c r="F57" s="1"/>
      <c r="G57" s="1"/>
    </row>
    <row r="58" spans="1:7" ht="19.5" customHeight="1" x14ac:dyDescent="0.2">
      <c r="A58" s="1"/>
      <c r="B58" s="1"/>
      <c r="C58" s="1"/>
      <c r="D58" s="1"/>
      <c r="E58" s="1"/>
      <c r="F58" s="1"/>
      <c r="G58" s="1"/>
    </row>
    <row r="59" spans="1:7" ht="19.5" customHeight="1" x14ac:dyDescent="0.2">
      <c r="A59" s="1"/>
      <c r="B59" s="1"/>
      <c r="C59" s="1"/>
      <c r="D59" s="1"/>
      <c r="E59" s="1"/>
      <c r="F59" s="1"/>
      <c r="G59" s="1"/>
    </row>
    <row r="60" spans="1:7" ht="19.5" customHeight="1" x14ac:dyDescent="0.2">
      <c r="A60" s="1"/>
      <c r="B60" s="1"/>
      <c r="C60" s="1"/>
      <c r="D60" s="1"/>
      <c r="E60" s="1"/>
      <c r="F60" s="1"/>
      <c r="G60" s="1"/>
    </row>
    <row r="61" spans="1:7" ht="19.5" customHeight="1" x14ac:dyDescent="0.2">
      <c r="A61" s="1"/>
      <c r="B61" s="1"/>
      <c r="C61" s="1"/>
      <c r="D61" s="1"/>
      <c r="E61" s="1"/>
      <c r="F61" s="1"/>
      <c r="G61" s="1"/>
    </row>
    <row r="62" spans="1:7" ht="19.5" customHeight="1" x14ac:dyDescent="0.2">
      <c r="A62" s="1"/>
      <c r="B62" s="1"/>
      <c r="C62" s="1"/>
      <c r="D62" s="1"/>
      <c r="E62" s="1"/>
      <c r="F62" s="1"/>
      <c r="G62" s="1"/>
    </row>
    <row r="63" spans="1:7" ht="19.5" customHeight="1" x14ac:dyDescent="0.2">
      <c r="A63" s="1"/>
      <c r="B63" s="1"/>
      <c r="C63" s="1"/>
      <c r="D63" s="1"/>
      <c r="E63" s="1"/>
      <c r="F63" s="1"/>
      <c r="G63" s="1"/>
    </row>
    <row r="64" spans="1:7" ht="19.5" customHeight="1" x14ac:dyDescent="0.2">
      <c r="A64" s="1"/>
      <c r="B64" s="1"/>
      <c r="C64" s="1"/>
      <c r="D64" s="1"/>
      <c r="E64" s="1"/>
      <c r="F64" s="1"/>
      <c r="G64" s="1"/>
    </row>
    <row r="65" spans="1:7" ht="19.5" customHeight="1" x14ac:dyDescent="0.2">
      <c r="A65" s="1"/>
      <c r="B65" s="1"/>
      <c r="C65" s="1"/>
      <c r="D65" s="1"/>
      <c r="E65" s="1"/>
      <c r="F65" s="1"/>
      <c r="G65" s="1"/>
    </row>
    <row r="66" spans="1:7" ht="19.5" customHeight="1" x14ac:dyDescent="0.2">
      <c r="A66" s="1"/>
      <c r="B66" s="1"/>
      <c r="C66" s="1"/>
      <c r="D66" s="1"/>
      <c r="E66" s="1"/>
      <c r="F66" s="1"/>
      <c r="G66" s="1"/>
    </row>
    <row r="67" spans="1:7" ht="19.5" customHeight="1" x14ac:dyDescent="0.2">
      <c r="A67" s="1"/>
      <c r="B67" s="1"/>
      <c r="C67" s="1"/>
      <c r="D67" s="1"/>
      <c r="E67" s="1"/>
      <c r="F67" s="1"/>
      <c r="G67" s="1"/>
    </row>
    <row r="68" spans="1:7" ht="19.5" customHeight="1" x14ac:dyDescent="0.2">
      <c r="A68" s="1"/>
      <c r="B68" s="1"/>
      <c r="C68" s="1"/>
      <c r="D68" s="1"/>
      <c r="E68" s="1"/>
      <c r="F68" s="1"/>
      <c r="G68" s="1"/>
    </row>
    <row r="69" spans="1:7" ht="19.5" customHeight="1" x14ac:dyDescent="0.2">
      <c r="A69" s="1"/>
      <c r="B69" s="1"/>
      <c r="C69" s="1"/>
      <c r="D69" s="1"/>
      <c r="E69" s="1"/>
      <c r="F69" s="1"/>
      <c r="G69" s="1"/>
    </row>
    <row r="70" spans="1:7" ht="19.5" customHeight="1" x14ac:dyDescent="0.2">
      <c r="A70" s="1"/>
      <c r="B70" s="1"/>
      <c r="C70" s="1"/>
      <c r="D70" s="1"/>
      <c r="E70" s="1"/>
      <c r="F70" s="1"/>
      <c r="G70" s="1"/>
    </row>
    <row r="71" spans="1:7" ht="19.5" customHeight="1" x14ac:dyDescent="0.2">
      <c r="A71" s="1"/>
      <c r="B71" s="1"/>
      <c r="C71" s="1"/>
      <c r="D71" s="1"/>
      <c r="E71" s="1"/>
      <c r="F71" s="1"/>
      <c r="G71" s="1"/>
    </row>
    <row r="72" spans="1:7" ht="19.5" customHeight="1" x14ac:dyDescent="0.2">
      <c r="A72" s="1"/>
      <c r="B72" s="1"/>
      <c r="C72" s="1"/>
      <c r="D72" s="1"/>
      <c r="E72" s="1"/>
      <c r="F72" s="1"/>
      <c r="G72" s="1"/>
    </row>
    <row r="73" spans="1:7" ht="19.5" customHeight="1" x14ac:dyDescent="0.2">
      <c r="A73" s="1"/>
      <c r="B73" s="1"/>
      <c r="C73" s="1"/>
      <c r="D73" s="1"/>
      <c r="E73" s="1"/>
      <c r="F73" s="1"/>
      <c r="G73" s="1"/>
    </row>
    <row r="74" spans="1:7" ht="19.5" customHeight="1" x14ac:dyDescent="0.2">
      <c r="A74" s="1"/>
      <c r="B74" s="1"/>
      <c r="C74" s="1"/>
      <c r="D74" s="1"/>
      <c r="E74" s="1"/>
      <c r="F74" s="1"/>
      <c r="G74" s="1"/>
    </row>
    <row r="75" spans="1:7" ht="19.5" customHeight="1" x14ac:dyDescent="0.2">
      <c r="A75" s="1"/>
      <c r="B75" s="1"/>
      <c r="C75" s="1"/>
      <c r="D75" s="1"/>
      <c r="E75" s="1"/>
      <c r="F75" s="1"/>
      <c r="G75" s="1"/>
    </row>
    <row r="76" spans="1:7" ht="19.5" customHeight="1" x14ac:dyDescent="0.2">
      <c r="A76" s="1"/>
      <c r="B76" s="1"/>
      <c r="C76" s="1"/>
      <c r="D76" s="1"/>
      <c r="E76" s="1"/>
      <c r="F76" s="1"/>
      <c r="G76" s="1"/>
    </row>
    <row r="77" spans="1:7" ht="19.5" customHeight="1" x14ac:dyDescent="0.2">
      <c r="A77" s="1"/>
      <c r="B77" s="1"/>
      <c r="C77" s="1"/>
      <c r="D77" s="1"/>
      <c r="E77" s="1"/>
      <c r="F77" s="1"/>
      <c r="G77" s="1"/>
    </row>
    <row r="78" spans="1:7" ht="19.5" customHeight="1" x14ac:dyDescent="0.2">
      <c r="A78" s="1"/>
      <c r="B78" s="1"/>
      <c r="C78" s="1"/>
      <c r="D78" s="1"/>
      <c r="E78" s="1"/>
      <c r="F78" s="1"/>
      <c r="G78" s="1"/>
    </row>
    <row r="79" spans="1:7" ht="19.5" customHeight="1" x14ac:dyDescent="0.2">
      <c r="A79" s="1"/>
      <c r="B79" s="1"/>
      <c r="C79" s="1"/>
      <c r="D79" s="1"/>
      <c r="E79" s="1"/>
      <c r="F79" s="1"/>
      <c r="G79" s="1"/>
    </row>
    <row r="80" spans="1:7" ht="19.5" customHeight="1" x14ac:dyDescent="0.2">
      <c r="A80" s="1"/>
      <c r="B80" s="1"/>
      <c r="C80" s="1"/>
      <c r="D80" s="1"/>
      <c r="E80" s="1"/>
      <c r="F80" s="1"/>
      <c r="G80" s="1"/>
    </row>
    <row r="81" spans="1:7" ht="19.5" customHeight="1" x14ac:dyDescent="0.2">
      <c r="A81" s="1"/>
      <c r="B81" s="1"/>
      <c r="C81" s="1"/>
      <c r="D81" s="1"/>
      <c r="E81" s="1"/>
      <c r="F81" s="1"/>
      <c r="G81" s="1"/>
    </row>
    <row r="82" spans="1:7" ht="19.5" customHeight="1" x14ac:dyDescent="0.2">
      <c r="A82" s="1"/>
      <c r="B82" s="1"/>
      <c r="C82" s="1"/>
      <c r="D82" s="1"/>
      <c r="E82" s="1"/>
      <c r="F82" s="1"/>
      <c r="G82" s="1"/>
    </row>
    <row r="83" spans="1:7" ht="19.5" customHeight="1" x14ac:dyDescent="0.2">
      <c r="A83" s="1"/>
      <c r="B83" s="1"/>
      <c r="C83" s="1"/>
      <c r="D83" s="1"/>
      <c r="E83" s="1"/>
      <c r="F83" s="1"/>
      <c r="G83" s="1"/>
    </row>
    <row r="84" spans="1:7" ht="19.5" customHeight="1" x14ac:dyDescent="0.2">
      <c r="A84" s="1"/>
      <c r="B84" s="1"/>
      <c r="C84" s="1"/>
      <c r="D84" s="1"/>
      <c r="E84" s="1"/>
      <c r="F84" s="1"/>
      <c r="G84" s="1"/>
    </row>
    <row r="85" spans="1:7" ht="19.5" customHeight="1" x14ac:dyDescent="0.2">
      <c r="A85" s="1"/>
      <c r="B85" s="1"/>
      <c r="C85" s="1"/>
      <c r="D85" s="1"/>
      <c r="E85" s="1"/>
      <c r="F85" s="1"/>
      <c r="G85" s="1"/>
    </row>
    <row r="86" spans="1:7" ht="19.5" customHeight="1" x14ac:dyDescent="0.2">
      <c r="A86" s="1"/>
      <c r="B86" s="1"/>
      <c r="C86" s="1"/>
      <c r="D86" s="1"/>
      <c r="E86" s="1"/>
      <c r="F86" s="1"/>
      <c r="G86" s="1"/>
    </row>
    <row r="87" spans="1:7" ht="19.5" customHeight="1" x14ac:dyDescent="0.2">
      <c r="A87" s="1"/>
      <c r="B87" s="1"/>
      <c r="C87" s="1"/>
      <c r="D87" s="1"/>
      <c r="E87" s="1"/>
      <c r="F87" s="1"/>
      <c r="G87" s="1"/>
    </row>
    <row r="88" spans="1:7" ht="19.5" customHeight="1" x14ac:dyDescent="0.2">
      <c r="A88" s="1"/>
      <c r="B88" s="1"/>
      <c r="C88" s="1"/>
      <c r="D88" s="1"/>
      <c r="E88" s="1"/>
      <c r="F88" s="1"/>
      <c r="G88" s="1"/>
    </row>
    <row r="89" spans="1:7" ht="19.5" customHeight="1" x14ac:dyDescent="0.2">
      <c r="A89" s="1"/>
      <c r="B89" s="1"/>
      <c r="C89" s="1"/>
      <c r="D89" s="1"/>
      <c r="E89" s="1"/>
      <c r="F89" s="1"/>
      <c r="G89" s="1"/>
    </row>
    <row r="90" spans="1:7" ht="19.5" customHeight="1" x14ac:dyDescent="0.2">
      <c r="A90" s="1"/>
      <c r="B90" s="1"/>
      <c r="C90" s="1"/>
      <c r="D90" s="1"/>
      <c r="E90" s="1"/>
      <c r="F90" s="1"/>
      <c r="G90" s="1"/>
    </row>
    <row r="91" spans="1:7" ht="19.5" customHeight="1" x14ac:dyDescent="0.2">
      <c r="A91" s="1"/>
      <c r="B91" s="1"/>
      <c r="C91" s="1"/>
      <c r="D91" s="1"/>
      <c r="E91" s="1"/>
      <c r="F91" s="1"/>
      <c r="G91" s="1"/>
    </row>
    <row r="92" spans="1:7" ht="19.5" customHeight="1" x14ac:dyDescent="0.2">
      <c r="A92" s="1"/>
      <c r="B92" s="1"/>
      <c r="C92" s="1"/>
      <c r="D92" s="1"/>
      <c r="E92" s="1"/>
      <c r="F92" s="1"/>
      <c r="G92" s="1"/>
    </row>
    <row r="93" spans="1:7" ht="19.5" customHeight="1" x14ac:dyDescent="0.2">
      <c r="A93" s="1"/>
      <c r="B93" s="1"/>
      <c r="C93" s="1"/>
      <c r="D93" s="1"/>
      <c r="E93" s="1"/>
      <c r="F93" s="1"/>
      <c r="G93" s="1"/>
    </row>
    <row r="94" spans="1:7" ht="19.5" customHeight="1" x14ac:dyDescent="0.2">
      <c r="A94" s="1"/>
      <c r="B94" s="1"/>
      <c r="C94" s="1"/>
      <c r="D94" s="1"/>
      <c r="E94" s="1"/>
      <c r="F94" s="1"/>
      <c r="G94" s="1"/>
    </row>
    <row r="95" spans="1:7" ht="19.5" customHeight="1" x14ac:dyDescent="0.2">
      <c r="A95" s="1"/>
      <c r="B95" s="1"/>
      <c r="C95" s="1"/>
      <c r="D95" s="1"/>
      <c r="E95" s="1"/>
      <c r="F95" s="1"/>
      <c r="G95" s="1"/>
    </row>
    <row r="96" spans="1:7" ht="19.5" customHeight="1" x14ac:dyDescent="0.2">
      <c r="A96" s="1"/>
      <c r="B96" s="1"/>
      <c r="C96" s="1"/>
      <c r="D96" s="1"/>
      <c r="E96" s="1"/>
      <c r="F96" s="1"/>
      <c r="G96" s="1"/>
    </row>
    <row r="97" spans="1:7" ht="19.5" customHeight="1" x14ac:dyDescent="0.2">
      <c r="A97" s="1"/>
      <c r="B97" s="1"/>
      <c r="C97" s="1"/>
      <c r="D97" s="1"/>
      <c r="E97" s="1"/>
      <c r="F97" s="1"/>
      <c r="G97" s="1"/>
    </row>
    <row r="98" spans="1:7" ht="19.5" customHeight="1" x14ac:dyDescent="0.2">
      <c r="A98" s="1"/>
      <c r="B98" s="1"/>
      <c r="C98" s="1"/>
      <c r="D98" s="1"/>
      <c r="E98" s="1"/>
      <c r="F98" s="1"/>
      <c r="G98" s="1"/>
    </row>
    <row r="99" spans="1:7" ht="19.5" customHeight="1" x14ac:dyDescent="0.2">
      <c r="A99" s="1"/>
      <c r="B99" s="1"/>
      <c r="C99" s="1"/>
      <c r="D99" s="1"/>
      <c r="E99" s="1"/>
      <c r="F99" s="1"/>
      <c r="G99" s="1"/>
    </row>
    <row r="100" spans="1:7" ht="19.5" customHeight="1" x14ac:dyDescent="0.2">
      <c r="A100" s="1"/>
      <c r="B100" s="1"/>
      <c r="C100" s="1"/>
      <c r="D100" s="1"/>
      <c r="E100" s="1"/>
      <c r="F100" s="1"/>
      <c r="G100" s="1"/>
    </row>
    <row r="101" spans="1:7" ht="19.5" customHeight="1" x14ac:dyDescent="0.2">
      <c r="A101" s="1"/>
      <c r="B101" s="1"/>
      <c r="C101" s="1"/>
      <c r="D101" s="1"/>
      <c r="E101" s="1"/>
      <c r="F101" s="1"/>
      <c r="G101" s="1"/>
    </row>
    <row r="102" spans="1:7" ht="19.5" customHeight="1" x14ac:dyDescent="0.2">
      <c r="A102" s="1"/>
      <c r="B102" s="1"/>
      <c r="C102" s="1"/>
      <c r="D102" s="1"/>
      <c r="E102" s="1"/>
      <c r="F102" s="1"/>
      <c r="G102" s="1"/>
    </row>
    <row r="103" spans="1:7" ht="19.5" customHeight="1" x14ac:dyDescent="0.2">
      <c r="A103" s="1"/>
      <c r="B103" s="1"/>
      <c r="C103" s="1"/>
      <c r="D103" s="1"/>
      <c r="E103" s="1"/>
      <c r="F103" s="1"/>
      <c r="G103" s="1"/>
    </row>
    <row r="104" spans="1:7" ht="19.5" customHeight="1" x14ac:dyDescent="0.2">
      <c r="A104" s="1"/>
      <c r="B104" s="1"/>
      <c r="C104" s="1"/>
      <c r="D104" s="1"/>
      <c r="E104" s="1"/>
      <c r="F104" s="1"/>
      <c r="G104" s="1"/>
    </row>
    <row r="105" spans="1:7" ht="19.5" customHeight="1" x14ac:dyDescent="0.2">
      <c r="A105" s="1"/>
      <c r="B105" s="1"/>
      <c r="C105" s="1"/>
      <c r="D105" s="1"/>
      <c r="E105" s="1"/>
      <c r="F105" s="1"/>
      <c r="G105" s="1"/>
    </row>
    <row r="106" spans="1:7" ht="19.5" customHeight="1" x14ac:dyDescent="0.2">
      <c r="A106" s="1"/>
      <c r="B106" s="1"/>
      <c r="C106" s="1"/>
      <c r="D106" s="1"/>
      <c r="E106" s="1"/>
      <c r="F106" s="1"/>
      <c r="G106" s="1"/>
    </row>
    <row r="107" spans="1:7" ht="19.5" customHeight="1" x14ac:dyDescent="0.2">
      <c r="A107" s="1"/>
      <c r="B107" s="1"/>
      <c r="C107" s="1"/>
      <c r="D107" s="1"/>
      <c r="E107" s="1"/>
      <c r="F107" s="1"/>
      <c r="G107" s="1"/>
    </row>
    <row r="108" spans="1:7" ht="19.5" customHeight="1" x14ac:dyDescent="0.2">
      <c r="A108" s="1"/>
      <c r="B108" s="1"/>
      <c r="C108" s="1"/>
      <c r="D108" s="1"/>
      <c r="E108" s="1"/>
      <c r="F108" s="1"/>
      <c r="G108" s="1"/>
    </row>
    <row r="109" spans="1:7" ht="19.5" customHeight="1" x14ac:dyDescent="0.2">
      <c r="A109" s="1"/>
      <c r="B109" s="1"/>
      <c r="C109" s="1"/>
      <c r="D109" s="1"/>
      <c r="E109" s="1"/>
      <c r="F109" s="1"/>
      <c r="G109" s="1"/>
    </row>
    <row r="110" spans="1:7" ht="19.5" customHeight="1" x14ac:dyDescent="0.2">
      <c r="A110" s="1"/>
      <c r="B110" s="1"/>
      <c r="C110" s="1"/>
      <c r="D110" s="1"/>
      <c r="E110" s="1"/>
      <c r="F110" s="1"/>
      <c r="G110" s="1"/>
    </row>
    <row r="111" spans="1:7" ht="12.75" x14ac:dyDescent="0.2">
      <c r="A111" s="1"/>
      <c r="B111" s="1"/>
      <c r="C111" s="1"/>
      <c r="D111" s="1"/>
      <c r="E111" s="1"/>
      <c r="F111" s="1"/>
      <c r="G111" s="1"/>
    </row>
    <row r="112" spans="1:7" ht="12.75" x14ac:dyDescent="0.2">
      <c r="A112" s="1"/>
      <c r="B112" s="1"/>
      <c r="C112" s="1"/>
      <c r="D112" s="1"/>
      <c r="E112" s="1"/>
      <c r="F112" s="1"/>
      <c r="G112" s="1"/>
    </row>
    <row r="113" spans="1:7" ht="12.75" x14ac:dyDescent="0.2">
      <c r="A113" s="1"/>
      <c r="B113" s="1"/>
      <c r="C113" s="1"/>
      <c r="D113" s="1"/>
      <c r="E113" s="1"/>
      <c r="F113" s="1"/>
      <c r="G113" s="1"/>
    </row>
    <row r="114" spans="1:7" ht="12.75" x14ac:dyDescent="0.2">
      <c r="A114" s="1"/>
      <c r="B114" s="1"/>
      <c r="C114" s="1"/>
      <c r="D114" s="1"/>
      <c r="E114" s="1"/>
      <c r="F114" s="1"/>
      <c r="G114" s="1"/>
    </row>
    <row r="115" spans="1:7" ht="12.75" x14ac:dyDescent="0.2">
      <c r="A115" s="1"/>
      <c r="B115" s="1"/>
      <c r="C115" s="1"/>
      <c r="D115" s="1"/>
      <c r="E115" s="1"/>
      <c r="F115" s="1"/>
      <c r="G115" s="1"/>
    </row>
    <row r="116" spans="1:7" ht="12.75" x14ac:dyDescent="0.2">
      <c r="A116" s="1"/>
      <c r="B116" s="1"/>
      <c r="C116" s="1"/>
      <c r="D116" s="1"/>
      <c r="E116" s="1"/>
      <c r="F116" s="1"/>
      <c r="G116" s="1"/>
    </row>
    <row r="117" spans="1:7" ht="12.75" x14ac:dyDescent="0.2">
      <c r="A117" s="1"/>
      <c r="B117" s="1"/>
      <c r="C117" s="1"/>
      <c r="D117" s="1"/>
      <c r="E117" s="1"/>
      <c r="F117" s="1"/>
      <c r="G117" s="1"/>
    </row>
    <row r="118" spans="1:7" ht="12.75" x14ac:dyDescent="0.2">
      <c r="A118" s="1"/>
      <c r="B118" s="1"/>
      <c r="C118" s="1"/>
      <c r="D118" s="1"/>
      <c r="E118" s="1"/>
      <c r="F118" s="1"/>
      <c r="G118" s="1"/>
    </row>
    <row r="119" spans="1:7" ht="12.75" x14ac:dyDescent="0.2">
      <c r="A119" s="1"/>
      <c r="B119" s="1"/>
      <c r="C119" s="1"/>
      <c r="D119" s="1"/>
      <c r="E119" s="1"/>
      <c r="F119" s="1"/>
      <c r="G119" s="1"/>
    </row>
    <row r="120" spans="1:7" ht="12.75" x14ac:dyDescent="0.2">
      <c r="A120" s="1"/>
      <c r="B120" s="1"/>
      <c r="C120" s="1"/>
      <c r="D120" s="1"/>
      <c r="E120" s="1"/>
      <c r="F120" s="1"/>
      <c r="G120" s="1"/>
    </row>
    <row r="121" spans="1:7" ht="12.75" x14ac:dyDescent="0.2">
      <c r="A121" s="1"/>
      <c r="B121" s="1"/>
      <c r="C121" s="1"/>
      <c r="D121" s="1"/>
      <c r="E121" s="1"/>
      <c r="F121" s="1"/>
      <c r="G121" s="1"/>
    </row>
    <row r="122" spans="1:7" ht="12.75" x14ac:dyDescent="0.2">
      <c r="A122" s="1"/>
      <c r="B122" s="1"/>
      <c r="C122" s="1"/>
      <c r="D122" s="1"/>
      <c r="E122" s="1"/>
      <c r="F122" s="1"/>
      <c r="G122" s="1"/>
    </row>
    <row r="123" spans="1:7" ht="12.75" x14ac:dyDescent="0.2">
      <c r="A123" s="1"/>
      <c r="B123" s="1"/>
      <c r="C123" s="1"/>
      <c r="D123" s="1"/>
      <c r="E123" s="1"/>
      <c r="F123" s="1"/>
      <c r="G123" s="1"/>
    </row>
    <row r="124" spans="1:7" ht="12.75" x14ac:dyDescent="0.2">
      <c r="A124" s="1"/>
      <c r="B124" s="1"/>
      <c r="C124" s="1"/>
      <c r="D124" s="1"/>
      <c r="E124" s="1"/>
      <c r="F124" s="1"/>
      <c r="G124" s="1"/>
    </row>
    <row r="125" spans="1:7" ht="12.75" x14ac:dyDescent="0.2">
      <c r="A125" s="1"/>
      <c r="B125" s="1"/>
      <c r="C125" s="1"/>
      <c r="D125" s="1"/>
      <c r="E125" s="1"/>
      <c r="F125" s="1"/>
      <c r="G125" s="1"/>
    </row>
    <row r="126" spans="1:7" ht="12.75" x14ac:dyDescent="0.2">
      <c r="A126" s="1"/>
      <c r="B126" s="1"/>
      <c r="C126" s="1"/>
      <c r="D126" s="1"/>
      <c r="E126" s="1"/>
      <c r="F126" s="1"/>
      <c r="G126" s="1"/>
    </row>
    <row r="127" spans="1:7" ht="12.75" x14ac:dyDescent="0.2">
      <c r="A127" s="1"/>
      <c r="B127" s="1"/>
      <c r="C127" s="1"/>
      <c r="D127" s="1"/>
      <c r="E127" s="1"/>
      <c r="F127" s="1"/>
      <c r="G127" s="1"/>
    </row>
    <row r="128" spans="1:7" ht="12.75" x14ac:dyDescent="0.2">
      <c r="A128" s="1"/>
      <c r="B128" s="1"/>
      <c r="C128" s="1"/>
      <c r="D128" s="1"/>
      <c r="E128" s="1"/>
      <c r="F128" s="1"/>
      <c r="G128" s="1"/>
    </row>
    <row r="129" spans="1:7" ht="12.75" x14ac:dyDescent="0.2">
      <c r="A129" s="1"/>
      <c r="B129" s="1"/>
      <c r="C129" s="1"/>
      <c r="D129" s="1"/>
      <c r="E129" s="1"/>
      <c r="F129" s="1"/>
      <c r="G129" s="1"/>
    </row>
    <row r="130" spans="1:7" ht="12.75" x14ac:dyDescent="0.2">
      <c r="A130" s="1"/>
      <c r="B130" s="1"/>
      <c r="C130" s="1"/>
      <c r="D130" s="1"/>
      <c r="E130" s="1"/>
      <c r="F130" s="1"/>
      <c r="G130" s="1"/>
    </row>
    <row r="131" spans="1:7" ht="12.75" x14ac:dyDescent="0.2">
      <c r="A131" s="1"/>
      <c r="B131" s="1"/>
      <c r="C131" s="1"/>
      <c r="D131" s="1"/>
      <c r="E131" s="1"/>
      <c r="F131" s="1"/>
      <c r="G131" s="1"/>
    </row>
    <row r="132" spans="1:7" ht="12.75" x14ac:dyDescent="0.2">
      <c r="A132" s="1"/>
      <c r="B132" s="1"/>
      <c r="C132" s="1"/>
      <c r="D132" s="1"/>
      <c r="E132" s="1"/>
      <c r="F132" s="1"/>
      <c r="G132" s="1"/>
    </row>
    <row r="133" spans="1:7" ht="12.75" x14ac:dyDescent="0.2">
      <c r="A133" s="1"/>
      <c r="B133" s="1"/>
      <c r="C133" s="1"/>
      <c r="D133" s="1"/>
      <c r="E133" s="1"/>
      <c r="F133" s="1"/>
      <c r="G133" s="1"/>
    </row>
    <row r="134" spans="1:7" ht="12.75" x14ac:dyDescent="0.2">
      <c r="A134" s="1"/>
      <c r="B134" s="1"/>
      <c r="C134" s="1"/>
      <c r="D134" s="1"/>
      <c r="E134" s="1"/>
      <c r="F134" s="1"/>
      <c r="G134" s="1"/>
    </row>
    <row r="135" spans="1:7" ht="12.75" x14ac:dyDescent="0.2">
      <c r="A135" s="1"/>
      <c r="B135" s="1"/>
      <c r="C135" s="1"/>
      <c r="D135" s="1"/>
      <c r="E135" s="1"/>
      <c r="F135" s="1"/>
      <c r="G135" s="1"/>
    </row>
    <row r="136" spans="1:7" ht="12.75" x14ac:dyDescent="0.2">
      <c r="A136" s="1"/>
      <c r="B136" s="1"/>
      <c r="C136" s="1"/>
      <c r="D136" s="1"/>
      <c r="E136" s="1"/>
      <c r="F136" s="1"/>
      <c r="G136" s="1"/>
    </row>
    <row r="137" spans="1:7" ht="12.75" x14ac:dyDescent="0.2">
      <c r="A137" s="1"/>
      <c r="B137" s="1"/>
      <c r="C137" s="1"/>
      <c r="D137" s="1"/>
      <c r="E137" s="1"/>
      <c r="F137" s="1"/>
      <c r="G137" s="1"/>
    </row>
    <row r="138" spans="1:7" ht="12.75" x14ac:dyDescent="0.2">
      <c r="A138" s="1"/>
      <c r="B138" s="1"/>
      <c r="C138" s="1"/>
      <c r="D138" s="1"/>
      <c r="E138" s="1"/>
      <c r="F138" s="1"/>
      <c r="G138" s="1"/>
    </row>
    <row r="139" spans="1:7" ht="12.75" x14ac:dyDescent="0.2">
      <c r="A139" s="1"/>
      <c r="B139" s="1"/>
      <c r="C139" s="1"/>
      <c r="D139" s="1"/>
      <c r="E139" s="1"/>
      <c r="F139" s="1"/>
      <c r="G139" s="1"/>
    </row>
    <row r="140" spans="1:7" ht="12.75" x14ac:dyDescent="0.2">
      <c r="A140" s="1"/>
      <c r="B140" s="1"/>
      <c r="C140" s="1"/>
      <c r="D140" s="1"/>
      <c r="E140" s="1"/>
      <c r="F140" s="1"/>
      <c r="G140" s="1"/>
    </row>
    <row r="141" spans="1:7" ht="12.75" x14ac:dyDescent="0.2">
      <c r="A141" s="1"/>
      <c r="B141" s="1"/>
      <c r="C141" s="1"/>
      <c r="D141" s="1"/>
      <c r="E141" s="1"/>
      <c r="F141" s="1"/>
      <c r="G141" s="1"/>
    </row>
    <row r="142" spans="1:7" ht="12.75" x14ac:dyDescent="0.2">
      <c r="A142" s="1"/>
      <c r="B142" s="1"/>
      <c r="C142" s="1"/>
      <c r="D142" s="1"/>
      <c r="E142" s="1"/>
      <c r="F142" s="1"/>
      <c r="G142" s="1"/>
    </row>
    <row r="143" spans="1:7" ht="12.75" x14ac:dyDescent="0.2">
      <c r="A143" s="1"/>
      <c r="B143" s="1"/>
      <c r="C143" s="1"/>
      <c r="D143" s="1"/>
      <c r="E143" s="1"/>
      <c r="F143" s="1"/>
      <c r="G143" s="1"/>
    </row>
    <row r="144" spans="1:7" ht="12.75" x14ac:dyDescent="0.2">
      <c r="A144" s="1"/>
      <c r="B144" s="1"/>
      <c r="C144" s="1"/>
      <c r="D144" s="1"/>
      <c r="E144" s="1"/>
      <c r="F144" s="1"/>
      <c r="G144" s="1"/>
    </row>
    <row r="145" spans="1:7" ht="12.75" x14ac:dyDescent="0.2">
      <c r="A145" s="1"/>
      <c r="B145" s="1"/>
      <c r="C145" s="1"/>
      <c r="D145" s="1"/>
      <c r="E145" s="1"/>
      <c r="F145" s="1"/>
      <c r="G145" s="1"/>
    </row>
    <row r="146" spans="1:7" ht="12.75" x14ac:dyDescent="0.2">
      <c r="A146" s="1"/>
      <c r="B146" s="1"/>
      <c r="C146" s="1"/>
      <c r="D146" s="1"/>
      <c r="E146" s="1"/>
      <c r="F146" s="1"/>
      <c r="G146" s="1"/>
    </row>
    <row r="147" spans="1:7" ht="12.75" x14ac:dyDescent="0.2">
      <c r="A147" s="1"/>
      <c r="B147" s="1"/>
      <c r="C147" s="1"/>
      <c r="D147" s="1"/>
      <c r="E147" s="1"/>
      <c r="F147" s="1"/>
      <c r="G147" s="1"/>
    </row>
    <row r="148" spans="1:7" ht="12.75" x14ac:dyDescent="0.2">
      <c r="A148" s="1"/>
      <c r="B148" s="1"/>
      <c r="C148" s="1"/>
      <c r="D148" s="1"/>
      <c r="E148" s="1"/>
      <c r="F148" s="1"/>
      <c r="G148" s="1"/>
    </row>
    <row r="149" spans="1:7" ht="12.75" x14ac:dyDescent="0.2">
      <c r="A149" s="1"/>
      <c r="B149" s="1"/>
      <c r="C149" s="1"/>
      <c r="D149" s="1"/>
      <c r="E149" s="1"/>
      <c r="F149" s="1"/>
      <c r="G149" s="1"/>
    </row>
    <row r="150" spans="1:7" ht="12.75" x14ac:dyDescent="0.2">
      <c r="A150" s="1"/>
      <c r="B150" s="1"/>
      <c r="C150" s="1"/>
      <c r="D150" s="1"/>
      <c r="E150" s="1"/>
      <c r="F150" s="1"/>
      <c r="G150" s="1"/>
    </row>
    <row r="151" spans="1:7" ht="12.75" x14ac:dyDescent="0.2">
      <c r="A151" s="1"/>
      <c r="B151" s="1"/>
      <c r="C151" s="1"/>
      <c r="D151" s="1"/>
      <c r="E151" s="1"/>
      <c r="F151" s="1"/>
      <c r="G151" s="1"/>
    </row>
    <row r="152" spans="1:7" ht="12.75" x14ac:dyDescent="0.2">
      <c r="A152" s="1"/>
      <c r="B152" s="1"/>
      <c r="C152" s="1"/>
      <c r="D152" s="1"/>
      <c r="E152" s="1"/>
      <c r="F152" s="1"/>
      <c r="G152" s="1"/>
    </row>
    <row r="153" spans="1:7" ht="12.75" x14ac:dyDescent="0.2">
      <c r="A153" s="1"/>
      <c r="B153" s="1"/>
      <c r="C153" s="1"/>
      <c r="D153" s="1"/>
      <c r="E153" s="1"/>
      <c r="F153" s="1"/>
      <c r="G153" s="1"/>
    </row>
    <row r="154" spans="1:7" ht="12.75" x14ac:dyDescent="0.2">
      <c r="A154" s="1"/>
      <c r="B154" s="1"/>
      <c r="C154" s="1"/>
      <c r="D154" s="1"/>
      <c r="E154" s="1"/>
      <c r="F154" s="1"/>
      <c r="G154" s="1"/>
    </row>
    <row r="155" spans="1:7" ht="12.75" x14ac:dyDescent="0.2">
      <c r="A155" s="1"/>
      <c r="B155" s="1"/>
      <c r="C155" s="1"/>
      <c r="D155" s="1"/>
      <c r="E155" s="1"/>
      <c r="F155" s="1"/>
      <c r="G155" s="1"/>
    </row>
    <row r="156" spans="1:7" ht="12.75" x14ac:dyDescent="0.2">
      <c r="A156" s="1"/>
      <c r="B156" s="1"/>
      <c r="C156" s="1"/>
      <c r="D156" s="1"/>
      <c r="E156" s="1"/>
      <c r="F156" s="1"/>
      <c r="G156" s="1"/>
    </row>
    <row r="157" spans="1:7" ht="12.75" x14ac:dyDescent="0.2">
      <c r="A157" s="1"/>
      <c r="B157" s="1"/>
      <c r="C157" s="1"/>
      <c r="D157" s="1"/>
      <c r="E157" s="1"/>
      <c r="F157" s="1"/>
      <c r="G157" s="1"/>
    </row>
    <row r="158" spans="1:7" ht="12.75" x14ac:dyDescent="0.2">
      <c r="A158" s="1"/>
      <c r="B158" s="1"/>
      <c r="C158" s="1"/>
      <c r="D158" s="1"/>
      <c r="E158" s="1"/>
      <c r="F158" s="1"/>
      <c r="G158" s="1"/>
    </row>
    <row r="159" spans="1:7" ht="12.75" x14ac:dyDescent="0.2">
      <c r="A159" s="1"/>
      <c r="B159" s="1"/>
      <c r="C159" s="1"/>
      <c r="D159" s="1"/>
      <c r="E159" s="1"/>
      <c r="F159" s="1"/>
      <c r="G159" s="1"/>
    </row>
    <row r="160" spans="1:7" ht="12.75" x14ac:dyDescent="0.2">
      <c r="A160" s="1"/>
      <c r="B160" s="1"/>
      <c r="C160" s="1"/>
      <c r="D160" s="1"/>
      <c r="E160" s="1"/>
      <c r="F160" s="1"/>
      <c r="G160" s="1"/>
    </row>
    <row r="161" spans="1:7" ht="12.75" x14ac:dyDescent="0.2">
      <c r="A161" s="1"/>
      <c r="B161" s="1"/>
      <c r="C161" s="1"/>
      <c r="D161" s="1"/>
      <c r="E161" s="1"/>
      <c r="F161" s="1"/>
      <c r="G161" s="1"/>
    </row>
    <row r="162" spans="1:7" ht="12.75" x14ac:dyDescent="0.2">
      <c r="A162" s="1"/>
      <c r="B162" s="1"/>
      <c r="C162" s="1"/>
      <c r="D162" s="1"/>
      <c r="E162" s="1"/>
      <c r="F162" s="1"/>
      <c r="G162" s="1"/>
    </row>
    <row r="163" spans="1:7" ht="12.75" x14ac:dyDescent="0.2">
      <c r="A163" s="1"/>
      <c r="B163" s="1"/>
      <c r="C163" s="1"/>
      <c r="D163" s="1"/>
      <c r="E163" s="1"/>
      <c r="F163" s="1"/>
      <c r="G163" s="1"/>
    </row>
    <row r="164" spans="1:7" ht="12.75" x14ac:dyDescent="0.2">
      <c r="A164" s="1"/>
      <c r="B164" s="1"/>
      <c r="C164" s="1"/>
      <c r="D164" s="1"/>
      <c r="E164" s="1"/>
      <c r="F164" s="1"/>
      <c r="G164" s="1"/>
    </row>
    <row r="165" spans="1:7" ht="12.75" x14ac:dyDescent="0.2">
      <c r="A165" s="1"/>
      <c r="B165" s="1"/>
      <c r="C165" s="1"/>
      <c r="D165" s="1"/>
      <c r="E165" s="1"/>
      <c r="F165" s="1"/>
      <c r="G165" s="1"/>
    </row>
    <row r="166" spans="1:7" ht="12.75" x14ac:dyDescent="0.2">
      <c r="A166" s="1"/>
      <c r="B166" s="1"/>
      <c r="C166" s="1"/>
      <c r="D166" s="1"/>
      <c r="E166" s="1"/>
      <c r="F166" s="1"/>
      <c r="G166" s="1"/>
    </row>
    <row r="167" spans="1:7" ht="12.75" x14ac:dyDescent="0.2">
      <c r="A167" s="1"/>
      <c r="B167" s="1"/>
      <c r="C167" s="1"/>
      <c r="D167" s="1"/>
      <c r="E167" s="1"/>
      <c r="F167" s="1"/>
      <c r="G167" s="1"/>
    </row>
    <row r="168" spans="1:7" ht="12.75" x14ac:dyDescent="0.2">
      <c r="A168" s="1"/>
      <c r="B168" s="1"/>
      <c r="C168" s="1"/>
      <c r="D168" s="1"/>
      <c r="E168" s="1"/>
      <c r="F168" s="1"/>
      <c r="G168" s="1"/>
    </row>
    <row r="169" spans="1:7" ht="12.75" x14ac:dyDescent="0.2">
      <c r="A169" s="1"/>
      <c r="B169" s="1"/>
      <c r="C169" s="1"/>
      <c r="D169" s="1"/>
      <c r="E169" s="1"/>
      <c r="F169" s="1"/>
      <c r="G169" s="1"/>
    </row>
    <row r="170" spans="1:7" ht="12.75" x14ac:dyDescent="0.2">
      <c r="A170" s="1"/>
      <c r="B170" s="1"/>
      <c r="C170" s="1"/>
      <c r="D170" s="1"/>
      <c r="E170" s="1"/>
      <c r="F170" s="1"/>
      <c r="G170" s="1"/>
    </row>
    <row r="171" spans="1:7" ht="12.75" x14ac:dyDescent="0.2">
      <c r="A171" s="1"/>
      <c r="B171" s="1"/>
      <c r="C171" s="1"/>
      <c r="D171" s="1"/>
      <c r="E171" s="1"/>
      <c r="F171" s="1"/>
      <c r="G171" s="1"/>
    </row>
    <row r="172" spans="1:7" ht="12.75" x14ac:dyDescent="0.2">
      <c r="A172" s="1"/>
      <c r="B172" s="1"/>
      <c r="C172" s="1"/>
      <c r="D172" s="1"/>
      <c r="E172" s="1"/>
      <c r="F172" s="1"/>
      <c r="G172" s="1"/>
    </row>
    <row r="173" spans="1:7" ht="12.75" x14ac:dyDescent="0.2">
      <c r="A173" s="1"/>
      <c r="B173" s="1"/>
      <c r="C173" s="1"/>
      <c r="D173" s="1"/>
      <c r="E173" s="1"/>
      <c r="F173" s="1"/>
      <c r="G173" s="1"/>
    </row>
    <row r="174" spans="1:7" ht="12.75" x14ac:dyDescent="0.2">
      <c r="A174" s="1"/>
      <c r="B174" s="1"/>
      <c r="C174" s="1"/>
      <c r="D174" s="1"/>
      <c r="E174" s="1"/>
      <c r="F174" s="1"/>
      <c r="G174" s="1"/>
    </row>
    <row r="175" spans="1:7" ht="12.75" x14ac:dyDescent="0.2">
      <c r="A175" s="1"/>
      <c r="B175" s="1"/>
      <c r="C175" s="1"/>
      <c r="D175" s="1"/>
      <c r="E175" s="1"/>
      <c r="F175" s="1"/>
      <c r="G175" s="1"/>
    </row>
    <row r="176" spans="1:7" ht="12.75" x14ac:dyDescent="0.2">
      <c r="A176" s="1"/>
      <c r="B176" s="1"/>
      <c r="C176" s="1"/>
      <c r="D176" s="1"/>
      <c r="E176" s="1"/>
      <c r="F176" s="1"/>
      <c r="G176" s="1"/>
    </row>
    <row r="177" spans="1:7" ht="12.75" x14ac:dyDescent="0.2">
      <c r="A177" s="1"/>
      <c r="B177" s="1"/>
      <c r="C177" s="1"/>
      <c r="D177" s="1"/>
      <c r="E177" s="1"/>
      <c r="F177" s="1"/>
      <c r="G177" s="1"/>
    </row>
    <row r="178" spans="1:7" ht="12.75" x14ac:dyDescent="0.2">
      <c r="A178" s="1"/>
      <c r="B178" s="1"/>
      <c r="C178" s="1"/>
      <c r="D178" s="1"/>
      <c r="E178" s="1"/>
      <c r="F178" s="1"/>
      <c r="G178" s="1"/>
    </row>
    <row r="179" spans="1:7" ht="12.75" x14ac:dyDescent="0.2">
      <c r="A179" s="1"/>
      <c r="B179" s="1"/>
      <c r="C179" s="1"/>
      <c r="D179" s="1"/>
      <c r="E179" s="1"/>
      <c r="F179" s="1"/>
      <c r="G179" s="1"/>
    </row>
    <row r="180" spans="1:7" ht="12.75" x14ac:dyDescent="0.2">
      <c r="A180" s="1"/>
      <c r="B180" s="1"/>
      <c r="C180" s="1"/>
      <c r="D180" s="1"/>
      <c r="E180" s="1"/>
      <c r="F180" s="1"/>
      <c r="G180" s="1"/>
    </row>
    <row r="181" spans="1:7" ht="12.75" x14ac:dyDescent="0.2">
      <c r="A181" s="1"/>
      <c r="B181" s="1"/>
      <c r="C181" s="1"/>
      <c r="D181" s="1"/>
      <c r="E181" s="1"/>
      <c r="F181" s="1"/>
      <c r="G181" s="1"/>
    </row>
    <row r="182" spans="1:7" ht="12.75" x14ac:dyDescent="0.2">
      <c r="A182" s="1"/>
      <c r="B182" s="1"/>
      <c r="C182" s="1"/>
      <c r="D182" s="1"/>
      <c r="E182" s="1"/>
      <c r="F182" s="1"/>
      <c r="G182" s="1"/>
    </row>
    <row r="183" spans="1:7" ht="12.75" x14ac:dyDescent="0.2">
      <c r="A183" s="1"/>
      <c r="B183" s="1"/>
      <c r="C183" s="1"/>
      <c r="D183" s="1"/>
      <c r="E183" s="1"/>
      <c r="F183" s="1"/>
      <c r="G183" s="1"/>
    </row>
    <row r="184" spans="1:7" ht="12.75" x14ac:dyDescent="0.2">
      <c r="A184" s="1"/>
      <c r="B184" s="1"/>
      <c r="C184" s="1"/>
      <c r="D184" s="1"/>
      <c r="E184" s="1"/>
      <c r="F184" s="1"/>
      <c r="G184" s="1"/>
    </row>
    <row r="185" spans="1:7" ht="12.75" x14ac:dyDescent="0.2">
      <c r="A185" s="1"/>
      <c r="B185" s="1"/>
      <c r="C185" s="1"/>
      <c r="D185" s="1"/>
      <c r="E185" s="1"/>
      <c r="F185" s="1"/>
      <c r="G185" s="1"/>
    </row>
    <row r="186" spans="1:7" ht="12.75" x14ac:dyDescent="0.2">
      <c r="A186" s="1"/>
      <c r="B186" s="1"/>
      <c r="C186" s="1"/>
      <c r="D186" s="1"/>
      <c r="E186" s="1"/>
      <c r="F186" s="1"/>
      <c r="G186" s="1"/>
    </row>
    <row r="187" spans="1:7" ht="12.75" x14ac:dyDescent="0.2">
      <c r="A187" s="1"/>
      <c r="B187" s="1"/>
      <c r="C187" s="1"/>
      <c r="D187" s="1"/>
      <c r="E187" s="1"/>
      <c r="F187" s="1"/>
      <c r="G187" s="1"/>
    </row>
    <row r="188" spans="1:7" ht="12.75" x14ac:dyDescent="0.2">
      <c r="A188" s="1"/>
      <c r="B188" s="1"/>
      <c r="C188" s="1"/>
      <c r="D188" s="1"/>
      <c r="E188" s="1"/>
      <c r="F188" s="1"/>
      <c r="G188" s="1"/>
    </row>
    <row r="189" spans="1:7" ht="12.75" x14ac:dyDescent="0.2">
      <c r="A189" s="1"/>
      <c r="B189" s="1"/>
      <c r="C189" s="1"/>
      <c r="D189" s="1"/>
      <c r="E189" s="1"/>
      <c r="F189" s="1"/>
      <c r="G189" s="1"/>
    </row>
    <row r="190" spans="1:7" ht="12.75" x14ac:dyDescent="0.2">
      <c r="A190" s="1"/>
      <c r="B190" s="1"/>
      <c r="C190" s="1"/>
      <c r="D190" s="1"/>
      <c r="E190" s="1"/>
      <c r="F190" s="1"/>
      <c r="G190" s="1"/>
    </row>
    <row r="191" spans="1:7" ht="12.75" x14ac:dyDescent="0.2">
      <c r="A191" s="1"/>
      <c r="B191" s="1"/>
      <c r="C191" s="1"/>
      <c r="D191" s="1"/>
      <c r="E191" s="1"/>
      <c r="F191" s="1"/>
      <c r="G191" s="1"/>
    </row>
    <row r="192" spans="1:7" ht="12.75" x14ac:dyDescent="0.2">
      <c r="A192" s="1"/>
      <c r="B192" s="1"/>
      <c r="C192" s="1"/>
      <c r="D192" s="1"/>
      <c r="E192" s="1"/>
      <c r="F192" s="1"/>
      <c r="G192" s="1"/>
    </row>
    <row r="193" spans="1:7" ht="12.75" x14ac:dyDescent="0.2">
      <c r="A193" s="1"/>
      <c r="B193" s="1"/>
      <c r="C193" s="1"/>
      <c r="D193" s="1"/>
      <c r="E193" s="1"/>
      <c r="F193" s="1"/>
      <c r="G193" s="1"/>
    </row>
    <row r="194" spans="1:7" ht="12.75" x14ac:dyDescent="0.2">
      <c r="A194" s="1"/>
      <c r="B194" s="1"/>
      <c r="C194" s="1"/>
      <c r="D194" s="1"/>
      <c r="E194" s="1"/>
      <c r="F194" s="1"/>
      <c r="G194" s="1"/>
    </row>
    <row r="195" spans="1:7" ht="12.75" x14ac:dyDescent="0.2">
      <c r="A195" s="1"/>
      <c r="B195" s="1"/>
      <c r="C195" s="1"/>
      <c r="D195" s="1"/>
      <c r="E195" s="1"/>
      <c r="F195" s="1"/>
      <c r="G195" s="1"/>
    </row>
    <row r="196" spans="1:7" ht="12.75" x14ac:dyDescent="0.2">
      <c r="A196" s="1"/>
      <c r="B196" s="1"/>
      <c r="C196" s="1"/>
      <c r="D196" s="1"/>
      <c r="E196" s="1"/>
      <c r="F196" s="1"/>
      <c r="G196" s="1"/>
    </row>
    <row r="197" spans="1:7" ht="12.75" x14ac:dyDescent="0.2">
      <c r="A197" s="1"/>
      <c r="B197" s="1"/>
      <c r="C197" s="1"/>
      <c r="D197" s="1"/>
      <c r="E197" s="1"/>
      <c r="F197" s="1"/>
      <c r="G197" s="1"/>
    </row>
    <row r="198" spans="1:7" ht="12.75" x14ac:dyDescent="0.2">
      <c r="A198" s="1"/>
      <c r="B198" s="1"/>
      <c r="C198" s="1"/>
      <c r="D198" s="1"/>
      <c r="E198" s="1"/>
      <c r="F198" s="1"/>
      <c r="G198" s="1"/>
    </row>
    <row r="199" spans="1:7" ht="12.75" x14ac:dyDescent="0.2">
      <c r="A199" s="1"/>
      <c r="B199" s="1"/>
      <c r="C199" s="1"/>
      <c r="D199" s="1"/>
      <c r="E199" s="1"/>
      <c r="F199" s="1"/>
      <c r="G199" s="1"/>
    </row>
    <row r="200" spans="1:7" ht="12.75" x14ac:dyDescent="0.2">
      <c r="A200" s="1"/>
      <c r="B200" s="1"/>
      <c r="C200" s="1"/>
      <c r="D200" s="1"/>
      <c r="E200" s="1"/>
      <c r="F200" s="1"/>
      <c r="G200" s="1"/>
    </row>
    <row r="201" spans="1:7" ht="12.75" x14ac:dyDescent="0.2">
      <c r="A201" s="1"/>
      <c r="B201" s="1"/>
      <c r="C201" s="1"/>
      <c r="D201" s="1"/>
      <c r="E201" s="1"/>
      <c r="F201" s="1"/>
      <c r="G201" s="1"/>
    </row>
    <row r="202" spans="1:7" ht="12.75" x14ac:dyDescent="0.2">
      <c r="A202" s="1"/>
      <c r="B202" s="1"/>
      <c r="C202" s="1"/>
      <c r="D202" s="1"/>
      <c r="E202" s="1"/>
      <c r="F202" s="1"/>
      <c r="G202" s="1"/>
    </row>
    <row r="203" spans="1:7" ht="12.75" x14ac:dyDescent="0.2">
      <c r="A203" s="1"/>
      <c r="B203" s="1"/>
      <c r="C203" s="1"/>
      <c r="D203" s="1"/>
      <c r="E203" s="1"/>
      <c r="F203" s="1"/>
      <c r="G203" s="1"/>
    </row>
    <row r="204" spans="1:7" ht="12.75" x14ac:dyDescent="0.2">
      <c r="A204" s="1"/>
      <c r="B204" s="1"/>
      <c r="C204" s="1"/>
      <c r="D204" s="1"/>
      <c r="E204" s="1"/>
      <c r="F204" s="1"/>
      <c r="G204" s="1"/>
    </row>
    <row r="205" spans="1:7" ht="12.75" x14ac:dyDescent="0.2">
      <c r="A205" s="1"/>
      <c r="B205" s="1"/>
      <c r="C205" s="1"/>
      <c r="D205" s="1"/>
      <c r="E205" s="1"/>
      <c r="F205" s="1"/>
      <c r="G205" s="1"/>
    </row>
    <row r="206" spans="1:7" ht="12.75" x14ac:dyDescent="0.2">
      <c r="A206" s="1"/>
      <c r="B206" s="1"/>
      <c r="C206" s="1"/>
      <c r="D206" s="1"/>
      <c r="E206" s="1"/>
      <c r="F206" s="1"/>
      <c r="G206" s="1"/>
    </row>
    <row r="207" spans="1:7" ht="12.75" x14ac:dyDescent="0.2">
      <c r="A207" s="1"/>
      <c r="B207" s="1"/>
      <c r="C207" s="1"/>
      <c r="D207" s="1"/>
      <c r="E207" s="1"/>
      <c r="F207" s="1"/>
      <c r="G207" s="1"/>
    </row>
    <row r="208" spans="1:7" ht="12.75" x14ac:dyDescent="0.2">
      <c r="A208" s="1"/>
      <c r="B208" s="1"/>
      <c r="C208" s="1"/>
      <c r="D208" s="1"/>
      <c r="E208" s="1"/>
      <c r="F208" s="1"/>
      <c r="G208" s="1"/>
    </row>
    <row r="209" spans="1:7" ht="12.75" x14ac:dyDescent="0.2">
      <c r="A209" s="1"/>
      <c r="B209" s="1"/>
      <c r="C209" s="1"/>
      <c r="D209" s="1"/>
      <c r="E209" s="1"/>
      <c r="F209" s="1"/>
      <c r="G209" s="1"/>
    </row>
    <row r="210" spans="1:7" ht="12.75" x14ac:dyDescent="0.2">
      <c r="A210" s="1"/>
      <c r="B210" s="1"/>
      <c r="C210" s="1"/>
      <c r="D210" s="1"/>
      <c r="E210" s="1"/>
      <c r="F210" s="1"/>
      <c r="G210" s="1"/>
    </row>
    <row r="211" spans="1:7" ht="12.75" x14ac:dyDescent="0.2">
      <c r="A211" s="1"/>
      <c r="B211" s="1"/>
      <c r="C211" s="1"/>
      <c r="D211" s="1"/>
      <c r="E211" s="1"/>
      <c r="F211" s="1"/>
      <c r="G211" s="1"/>
    </row>
    <row r="212" spans="1:7" ht="12.75" x14ac:dyDescent="0.2">
      <c r="A212" s="1"/>
      <c r="B212" s="1"/>
      <c r="C212" s="1"/>
      <c r="D212" s="1"/>
      <c r="E212" s="1"/>
      <c r="F212" s="1"/>
      <c r="G212" s="1"/>
    </row>
    <row r="213" spans="1:7" ht="12.75" x14ac:dyDescent="0.2">
      <c r="A213" s="1"/>
      <c r="B213" s="1"/>
      <c r="C213" s="1"/>
      <c r="D213" s="1"/>
      <c r="E213" s="1"/>
      <c r="F213" s="1"/>
      <c r="G213" s="1"/>
    </row>
    <row r="214" spans="1:7" ht="12.75" x14ac:dyDescent="0.2">
      <c r="A214" s="1"/>
      <c r="B214" s="1"/>
      <c r="C214" s="1"/>
      <c r="D214" s="1"/>
      <c r="E214" s="1"/>
      <c r="F214" s="1"/>
      <c r="G214" s="1"/>
    </row>
    <row r="215" spans="1:7" ht="12.75" x14ac:dyDescent="0.2">
      <c r="A215" s="1"/>
      <c r="B215" s="1"/>
      <c r="C215" s="1"/>
      <c r="D215" s="1"/>
      <c r="E215" s="1"/>
      <c r="F215" s="1"/>
      <c r="G215" s="1"/>
    </row>
    <row r="216" spans="1:7" ht="12.75" x14ac:dyDescent="0.2">
      <c r="A216" s="1"/>
      <c r="B216" s="1"/>
      <c r="C216" s="1"/>
      <c r="D216" s="1"/>
      <c r="E216" s="1"/>
      <c r="F216" s="1"/>
      <c r="G216" s="1"/>
    </row>
    <row r="217" spans="1:7" ht="12.75" x14ac:dyDescent="0.2">
      <c r="A217" s="1"/>
      <c r="B217" s="1"/>
      <c r="C217" s="1"/>
      <c r="D217" s="1"/>
      <c r="E217" s="1"/>
      <c r="F217" s="1"/>
      <c r="G217" s="1"/>
    </row>
    <row r="218" spans="1:7" ht="12.75" x14ac:dyDescent="0.2">
      <c r="A218" s="1"/>
      <c r="B218" s="1"/>
      <c r="C218" s="1"/>
      <c r="D218" s="1"/>
      <c r="E218" s="1"/>
      <c r="F218" s="1"/>
      <c r="G218" s="1"/>
    </row>
    <row r="219" spans="1:7" ht="12.75" x14ac:dyDescent="0.2">
      <c r="A219" s="1"/>
      <c r="B219" s="1"/>
      <c r="C219" s="1"/>
      <c r="D219" s="1"/>
      <c r="E219" s="1"/>
      <c r="F219" s="1"/>
      <c r="G219" s="1"/>
    </row>
    <row r="220" spans="1:7" ht="12.75" x14ac:dyDescent="0.2">
      <c r="A220" s="1"/>
      <c r="B220" s="1"/>
      <c r="C220" s="1"/>
      <c r="D220" s="1"/>
      <c r="E220" s="1"/>
      <c r="F220" s="1"/>
      <c r="G220" s="1"/>
    </row>
    <row r="221" spans="1:7" ht="12.75" x14ac:dyDescent="0.2">
      <c r="A221" s="1"/>
      <c r="B221" s="1"/>
      <c r="C221" s="1"/>
      <c r="D221" s="1"/>
      <c r="E221" s="1"/>
      <c r="F221" s="1"/>
      <c r="G221" s="1"/>
    </row>
    <row r="222" spans="1:7" ht="12.75" x14ac:dyDescent="0.2">
      <c r="A222" s="1"/>
      <c r="B222" s="1"/>
      <c r="C222" s="1"/>
      <c r="D222" s="1"/>
      <c r="E222" s="1"/>
      <c r="F222" s="1"/>
      <c r="G222" s="1"/>
    </row>
    <row r="223" spans="1:7" ht="12.75" x14ac:dyDescent="0.2">
      <c r="A223" s="1"/>
      <c r="B223" s="1"/>
      <c r="C223" s="1"/>
      <c r="D223" s="1"/>
      <c r="E223" s="1"/>
      <c r="F223" s="1"/>
      <c r="G223" s="1"/>
    </row>
    <row r="224" spans="1:7" ht="12.75" x14ac:dyDescent="0.2">
      <c r="A224" s="1"/>
      <c r="B224" s="1"/>
      <c r="C224" s="1"/>
      <c r="D224" s="1"/>
      <c r="E224" s="1"/>
      <c r="F224" s="1"/>
      <c r="G224" s="1"/>
    </row>
    <row r="225" spans="1:7" ht="12.75" x14ac:dyDescent="0.2">
      <c r="A225" s="1"/>
      <c r="B225" s="1"/>
      <c r="C225" s="1"/>
      <c r="D225" s="1"/>
      <c r="E225" s="1"/>
      <c r="F225" s="1"/>
      <c r="G225" s="1"/>
    </row>
    <row r="226" spans="1:7" ht="12.75" x14ac:dyDescent="0.2">
      <c r="A226" s="1"/>
      <c r="B226" s="1"/>
      <c r="C226" s="1"/>
      <c r="D226" s="1"/>
      <c r="E226" s="1"/>
      <c r="F226" s="1"/>
      <c r="G226" s="1"/>
    </row>
    <row r="227" spans="1:7" ht="12.75" x14ac:dyDescent="0.2">
      <c r="A227" s="1"/>
      <c r="B227" s="1"/>
      <c r="C227" s="1"/>
      <c r="D227" s="1"/>
      <c r="E227" s="1"/>
      <c r="F227" s="1"/>
      <c r="G227" s="1"/>
    </row>
    <row r="228" spans="1:7" ht="12.75" x14ac:dyDescent="0.2">
      <c r="A228" s="1"/>
      <c r="B228" s="1"/>
      <c r="C228" s="1"/>
      <c r="D228" s="1"/>
      <c r="E228" s="1"/>
      <c r="F228" s="1"/>
      <c r="G228" s="1"/>
    </row>
    <row r="229" spans="1:7" ht="12.75" x14ac:dyDescent="0.2">
      <c r="A229" s="1"/>
      <c r="B229" s="1"/>
      <c r="C229" s="1"/>
      <c r="D229" s="1"/>
      <c r="E229" s="1"/>
      <c r="F229" s="1"/>
      <c r="G229" s="1"/>
    </row>
    <row r="230" spans="1:7" ht="12.75" x14ac:dyDescent="0.2">
      <c r="A230" s="1"/>
      <c r="B230" s="1"/>
      <c r="C230" s="1"/>
      <c r="D230" s="1"/>
      <c r="E230" s="1"/>
      <c r="F230" s="1"/>
      <c r="G230" s="1"/>
    </row>
    <row r="231" spans="1:7" ht="12.75" x14ac:dyDescent="0.2">
      <c r="A231" s="1"/>
      <c r="B231" s="1"/>
      <c r="C231" s="1"/>
      <c r="D231" s="1"/>
      <c r="E231" s="1"/>
      <c r="F231" s="1"/>
      <c r="G231" s="1"/>
    </row>
    <row r="232" spans="1:7" ht="12.75" x14ac:dyDescent="0.2">
      <c r="A232" s="1"/>
      <c r="B232" s="1"/>
      <c r="C232" s="1"/>
      <c r="D232" s="1"/>
      <c r="E232" s="1"/>
      <c r="F232" s="1"/>
      <c r="G232" s="1"/>
    </row>
    <row r="233" spans="1:7" ht="12.75" x14ac:dyDescent="0.2">
      <c r="A233" s="1"/>
      <c r="B233" s="1"/>
      <c r="C233" s="1"/>
      <c r="D233" s="1"/>
      <c r="E233" s="1"/>
      <c r="F233" s="1"/>
      <c r="G233" s="1"/>
    </row>
    <row r="234" spans="1:7" ht="12.75" x14ac:dyDescent="0.2">
      <c r="A234" s="1"/>
      <c r="B234" s="1"/>
      <c r="C234" s="1"/>
      <c r="D234" s="1"/>
      <c r="E234" s="1"/>
      <c r="F234" s="1"/>
      <c r="G234" s="1"/>
    </row>
    <row r="235" spans="1:7" ht="12.75" x14ac:dyDescent="0.2">
      <c r="A235" s="1"/>
      <c r="B235" s="1"/>
      <c r="C235" s="1"/>
      <c r="D235" s="1"/>
      <c r="E235" s="1"/>
      <c r="F235" s="1"/>
      <c r="G235" s="1"/>
    </row>
    <row r="236" spans="1:7" ht="12.75" x14ac:dyDescent="0.2">
      <c r="A236" s="1"/>
      <c r="B236" s="1"/>
      <c r="C236" s="1"/>
      <c r="D236" s="1"/>
      <c r="E236" s="1"/>
      <c r="F236" s="1"/>
      <c r="G236" s="1"/>
    </row>
    <row r="237" spans="1:7" ht="12.75" x14ac:dyDescent="0.2">
      <c r="A237" s="1"/>
      <c r="B237" s="1"/>
      <c r="C237" s="1"/>
      <c r="D237" s="1"/>
      <c r="E237" s="1"/>
      <c r="F237" s="1"/>
      <c r="G237" s="1"/>
    </row>
    <row r="238" spans="1:7" ht="12.75" x14ac:dyDescent="0.2">
      <c r="A238" s="1"/>
      <c r="B238" s="1"/>
      <c r="C238" s="1"/>
      <c r="D238" s="1"/>
      <c r="E238" s="1"/>
      <c r="F238" s="1"/>
      <c r="G238" s="1"/>
    </row>
    <row r="239" spans="1:7" ht="12.75" x14ac:dyDescent="0.2">
      <c r="A239" s="1"/>
      <c r="B239" s="1"/>
      <c r="C239" s="1"/>
      <c r="D239" s="1"/>
      <c r="E239" s="1"/>
      <c r="F239" s="1"/>
      <c r="G239" s="1"/>
    </row>
    <row r="240" spans="1:7" ht="12.75" x14ac:dyDescent="0.2">
      <c r="A240" s="1"/>
      <c r="B240" s="1"/>
      <c r="C240" s="1"/>
      <c r="D240" s="1"/>
      <c r="E240" s="1"/>
      <c r="F240" s="1"/>
      <c r="G240" s="1"/>
    </row>
    <row r="241" spans="1:7" ht="12.75" x14ac:dyDescent="0.2">
      <c r="A241" s="1"/>
      <c r="B241" s="1"/>
      <c r="C241" s="1"/>
      <c r="D241" s="1"/>
      <c r="E241" s="1"/>
      <c r="F241" s="1"/>
      <c r="G241" s="1"/>
    </row>
    <row r="242" spans="1:7" ht="12.75" x14ac:dyDescent="0.2">
      <c r="A242" s="1"/>
      <c r="B242" s="1"/>
      <c r="C242" s="1"/>
      <c r="D242" s="1"/>
      <c r="E242" s="1"/>
      <c r="F242" s="1"/>
      <c r="G242" s="1"/>
    </row>
    <row r="243" spans="1:7" ht="12.75" x14ac:dyDescent="0.2">
      <c r="A243" s="1"/>
      <c r="B243" s="1"/>
      <c r="C243" s="1"/>
      <c r="D243" s="1"/>
      <c r="E243" s="1"/>
      <c r="F243" s="1"/>
      <c r="G243" s="1"/>
    </row>
    <row r="244" spans="1:7" ht="12.75" x14ac:dyDescent="0.2">
      <c r="A244" s="1"/>
      <c r="B244" s="1"/>
      <c r="C244" s="1"/>
      <c r="D244" s="1"/>
      <c r="E244" s="1"/>
      <c r="F244" s="1"/>
      <c r="G244" s="1"/>
    </row>
    <row r="245" spans="1:7" ht="12.75" x14ac:dyDescent="0.2">
      <c r="A245" s="1"/>
      <c r="B245" s="1"/>
      <c r="C245" s="1"/>
      <c r="D245" s="1"/>
      <c r="E245" s="1"/>
      <c r="F245" s="1"/>
      <c r="G245" s="1"/>
    </row>
    <row r="246" spans="1:7" ht="12.75" x14ac:dyDescent="0.2">
      <c r="A246" s="1"/>
      <c r="B246" s="1"/>
      <c r="C246" s="1"/>
      <c r="D246" s="1"/>
      <c r="E246" s="1"/>
      <c r="F246" s="1"/>
      <c r="G246" s="1"/>
    </row>
    <row r="247" spans="1:7" ht="12.75" x14ac:dyDescent="0.2">
      <c r="A247" s="1"/>
      <c r="B247" s="1"/>
      <c r="C247" s="1"/>
      <c r="D247" s="1"/>
      <c r="E247" s="1"/>
      <c r="F247" s="1"/>
      <c r="G247" s="1"/>
    </row>
    <row r="248" spans="1:7" ht="12.75" x14ac:dyDescent="0.2">
      <c r="A248" s="1"/>
      <c r="B248" s="1"/>
      <c r="C248" s="1"/>
      <c r="D248" s="1"/>
      <c r="E248" s="1"/>
      <c r="F248" s="1"/>
      <c r="G248" s="1"/>
    </row>
    <row r="249" spans="1:7" ht="12.75" x14ac:dyDescent="0.2">
      <c r="A249" s="1"/>
      <c r="B249" s="1"/>
      <c r="C249" s="1"/>
      <c r="D249" s="1"/>
      <c r="E249" s="1"/>
      <c r="F249" s="1"/>
      <c r="G249" s="1"/>
    </row>
    <row r="250" spans="1:7" ht="12.75" x14ac:dyDescent="0.2">
      <c r="A250" s="1"/>
      <c r="B250" s="1"/>
      <c r="C250" s="1"/>
      <c r="D250" s="1"/>
      <c r="E250" s="1"/>
      <c r="F250" s="1"/>
      <c r="G250" s="1"/>
    </row>
    <row r="251" spans="1:7" ht="12.75" x14ac:dyDescent="0.2">
      <c r="A251" s="1"/>
      <c r="B251" s="1"/>
      <c r="C251" s="1"/>
      <c r="D251" s="1"/>
      <c r="E251" s="1"/>
      <c r="F251" s="1"/>
      <c r="G251" s="1"/>
    </row>
    <row r="252" spans="1:7" ht="12.75" x14ac:dyDescent="0.2">
      <c r="A252" s="1"/>
      <c r="B252" s="1"/>
      <c r="C252" s="1"/>
      <c r="D252" s="1"/>
      <c r="E252" s="1"/>
      <c r="F252" s="1"/>
      <c r="G252" s="1"/>
    </row>
    <row r="253" spans="1:7" ht="12.75" x14ac:dyDescent="0.2">
      <c r="A253" s="1"/>
      <c r="B253" s="1"/>
      <c r="C253" s="1"/>
      <c r="D253" s="1"/>
      <c r="E253" s="1"/>
      <c r="F253" s="1"/>
      <c r="G253" s="1"/>
    </row>
    <row r="254" spans="1:7" ht="12.75" x14ac:dyDescent="0.2">
      <c r="A254" s="1"/>
      <c r="B254" s="1"/>
      <c r="C254" s="1"/>
      <c r="D254" s="1"/>
      <c r="E254" s="1"/>
      <c r="F254" s="1"/>
      <c r="G254" s="1"/>
    </row>
    <row r="255" spans="1:7" ht="12.75" x14ac:dyDescent="0.2">
      <c r="A255" s="1"/>
      <c r="B255" s="1"/>
      <c r="C255" s="1"/>
      <c r="D255" s="1"/>
      <c r="E255" s="1"/>
      <c r="F255" s="1"/>
      <c r="G255" s="1"/>
    </row>
    <row r="256" spans="1:7" ht="12.75" x14ac:dyDescent="0.2">
      <c r="A256" s="1"/>
      <c r="B256" s="1"/>
      <c r="C256" s="1"/>
      <c r="D256" s="1"/>
      <c r="E256" s="1"/>
      <c r="F256" s="1"/>
      <c r="G256" s="1"/>
    </row>
    <row r="257" spans="1:7" ht="12.75" x14ac:dyDescent="0.2">
      <c r="A257" s="1"/>
      <c r="B257" s="1"/>
      <c r="C257" s="1"/>
      <c r="D257" s="1"/>
      <c r="E257" s="1"/>
      <c r="F257" s="1"/>
      <c r="G257" s="1"/>
    </row>
    <row r="258" spans="1:7" ht="12.75" x14ac:dyDescent="0.2">
      <c r="A258" s="1"/>
      <c r="B258" s="1"/>
      <c r="C258" s="1"/>
      <c r="D258" s="1"/>
      <c r="E258" s="1"/>
      <c r="F258" s="1"/>
      <c r="G258" s="1"/>
    </row>
    <row r="259" spans="1:7" ht="12.75" x14ac:dyDescent="0.2">
      <c r="A259" s="1"/>
      <c r="B259" s="1"/>
      <c r="C259" s="1"/>
      <c r="D259" s="1"/>
      <c r="E259" s="1"/>
      <c r="F259" s="1"/>
      <c r="G259" s="1"/>
    </row>
    <row r="260" spans="1:7" ht="12.75" x14ac:dyDescent="0.2">
      <c r="A260" s="1"/>
      <c r="B260" s="1"/>
      <c r="C260" s="1"/>
      <c r="D260" s="1"/>
      <c r="E260" s="1"/>
      <c r="F260" s="1"/>
      <c r="G260" s="1"/>
    </row>
    <row r="261" spans="1:7" ht="12.75" x14ac:dyDescent="0.2">
      <c r="A261" s="1"/>
      <c r="B261" s="1"/>
      <c r="C261" s="1"/>
      <c r="D261" s="1"/>
      <c r="E261" s="1"/>
      <c r="F261" s="1"/>
      <c r="G261" s="1"/>
    </row>
    <row r="262" spans="1:7" ht="12.75" x14ac:dyDescent="0.2">
      <c r="A262" s="1"/>
      <c r="B262" s="1"/>
      <c r="C262" s="1"/>
      <c r="D262" s="1"/>
      <c r="E262" s="1"/>
      <c r="F262" s="1"/>
      <c r="G262" s="1"/>
    </row>
    <row r="263" spans="1:7" ht="12.75" x14ac:dyDescent="0.2">
      <c r="A263" s="1"/>
      <c r="B263" s="1"/>
      <c r="C263" s="1"/>
      <c r="D263" s="1"/>
      <c r="E263" s="1"/>
      <c r="F263" s="1"/>
      <c r="G263" s="1"/>
    </row>
    <row r="264" spans="1:7" ht="12.75" x14ac:dyDescent="0.2">
      <c r="A264" s="1"/>
      <c r="B264" s="1"/>
      <c r="C264" s="1"/>
      <c r="D264" s="1"/>
      <c r="E264" s="1"/>
      <c r="F264" s="1"/>
      <c r="G264" s="1"/>
    </row>
    <row r="265" spans="1:7" ht="12.75" x14ac:dyDescent="0.2">
      <c r="A265" s="1"/>
      <c r="B265" s="1"/>
      <c r="C265" s="1"/>
      <c r="D265" s="1"/>
      <c r="E265" s="1"/>
      <c r="F265" s="1"/>
      <c r="G265" s="1"/>
    </row>
    <row r="266" spans="1:7" ht="12.75" x14ac:dyDescent="0.2">
      <c r="A266" s="1"/>
      <c r="B266" s="1"/>
      <c r="C266" s="1"/>
      <c r="D266" s="1"/>
      <c r="E266" s="1"/>
      <c r="F266" s="1"/>
      <c r="G266" s="1"/>
    </row>
    <row r="267" spans="1:7" ht="12.75" x14ac:dyDescent="0.2">
      <c r="A267" s="1"/>
      <c r="B267" s="1"/>
      <c r="C267" s="1"/>
      <c r="D267" s="1"/>
      <c r="E267" s="1"/>
      <c r="F267" s="1"/>
      <c r="G267" s="1"/>
    </row>
    <row r="268" spans="1:7" ht="12.75" x14ac:dyDescent="0.2">
      <c r="A268" s="1"/>
      <c r="B268" s="1"/>
      <c r="C268" s="1"/>
      <c r="D268" s="1"/>
      <c r="E268" s="1"/>
      <c r="F268" s="1"/>
      <c r="G268" s="1"/>
    </row>
    <row r="269" spans="1:7" ht="12.75" x14ac:dyDescent="0.2">
      <c r="A269" s="1"/>
      <c r="B269" s="1"/>
      <c r="C269" s="1"/>
      <c r="D269" s="1"/>
      <c r="E269" s="1"/>
      <c r="F269" s="1"/>
      <c r="G269" s="1"/>
    </row>
    <row r="270" spans="1:7" ht="12.75" x14ac:dyDescent="0.2">
      <c r="A270" s="1"/>
      <c r="B270" s="1"/>
      <c r="C270" s="1"/>
      <c r="D270" s="1"/>
      <c r="E270" s="1"/>
      <c r="F270" s="1"/>
      <c r="G270" s="1"/>
    </row>
    <row r="271" spans="1:7" ht="12.75" x14ac:dyDescent="0.2">
      <c r="A271" s="1"/>
      <c r="B271" s="1"/>
      <c r="C271" s="1"/>
      <c r="D271" s="1"/>
      <c r="E271" s="1"/>
      <c r="F271" s="1"/>
      <c r="G271" s="1"/>
    </row>
    <row r="272" spans="1:7" ht="12.75" x14ac:dyDescent="0.2">
      <c r="A272" s="1"/>
      <c r="B272" s="1"/>
      <c r="C272" s="1"/>
      <c r="D272" s="1"/>
      <c r="E272" s="1"/>
      <c r="F272" s="1"/>
      <c r="G272" s="1"/>
    </row>
    <row r="273" spans="1:7" ht="12.75" x14ac:dyDescent="0.2">
      <c r="A273" s="1"/>
      <c r="B273" s="1"/>
      <c r="C273" s="1"/>
      <c r="D273" s="1"/>
      <c r="E273" s="1"/>
      <c r="F273" s="1"/>
      <c r="G273" s="1"/>
    </row>
    <row r="274" spans="1:7" ht="12.75" x14ac:dyDescent="0.2">
      <c r="A274" s="1"/>
      <c r="B274" s="1"/>
      <c r="C274" s="1"/>
      <c r="D274" s="1"/>
      <c r="E274" s="1"/>
      <c r="F274" s="1"/>
      <c r="G274" s="1"/>
    </row>
    <row r="275" spans="1:7" ht="12.75" x14ac:dyDescent="0.2">
      <c r="A275" s="1"/>
      <c r="B275" s="1"/>
      <c r="C275" s="1"/>
      <c r="D275" s="1"/>
      <c r="E275" s="1"/>
      <c r="F275" s="1"/>
      <c r="G275" s="1"/>
    </row>
    <row r="276" spans="1:7" ht="12.75" x14ac:dyDescent="0.2">
      <c r="A276" s="1"/>
      <c r="B276" s="1"/>
      <c r="C276" s="1"/>
      <c r="D276" s="1"/>
      <c r="E276" s="1"/>
      <c r="F276" s="1"/>
      <c r="G276" s="1"/>
    </row>
    <row r="277" spans="1:7" ht="12.75" x14ac:dyDescent="0.2">
      <c r="A277" s="1"/>
      <c r="B277" s="1"/>
      <c r="C277" s="1"/>
      <c r="D277" s="1"/>
      <c r="E277" s="1"/>
      <c r="F277" s="1"/>
      <c r="G277" s="1"/>
    </row>
    <row r="278" spans="1:7" ht="12.75" x14ac:dyDescent="0.2">
      <c r="A278" s="1"/>
      <c r="B278" s="1"/>
      <c r="C278" s="1"/>
      <c r="D278" s="1"/>
      <c r="E278" s="1"/>
      <c r="F278" s="1"/>
      <c r="G278" s="1"/>
    </row>
    <row r="279" spans="1:7" ht="12.75" x14ac:dyDescent="0.2">
      <c r="A279" s="1"/>
      <c r="B279" s="1"/>
      <c r="C279" s="1"/>
      <c r="D279" s="1"/>
      <c r="E279" s="1"/>
      <c r="F279" s="1"/>
      <c r="G279" s="1"/>
    </row>
    <row r="280" spans="1:7" ht="12.75" x14ac:dyDescent="0.2">
      <c r="A280" s="1"/>
      <c r="B280" s="1"/>
      <c r="C280" s="1"/>
      <c r="D280" s="1"/>
      <c r="E280" s="1"/>
      <c r="F280" s="1"/>
      <c r="G280" s="1"/>
    </row>
    <row r="281" spans="1:7" ht="12.75" x14ac:dyDescent="0.2">
      <c r="A281" s="1"/>
      <c r="B281" s="1"/>
      <c r="C281" s="1"/>
      <c r="D281" s="1"/>
      <c r="E281" s="1"/>
      <c r="F281" s="1"/>
      <c r="G281" s="1"/>
    </row>
    <row r="282" spans="1:7" ht="12.75" x14ac:dyDescent="0.2">
      <c r="A282" s="1"/>
      <c r="B282" s="1"/>
      <c r="C282" s="1"/>
      <c r="D282" s="1"/>
      <c r="E282" s="1"/>
      <c r="F282" s="1"/>
      <c r="G282" s="1"/>
    </row>
    <row r="283" spans="1:7" ht="12.75" x14ac:dyDescent="0.2">
      <c r="A283" s="1"/>
      <c r="B283" s="1"/>
      <c r="C283" s="1"/>
      <c r="D283" s="1"/>
      <c r="E283" s="1"/>
      <c r="F283" s="1"/>
      <c r="G283" s="1"/>
    </row>
    <row r="284" spans="1:7" ht="12.75" x14ac:dyDescent="0.2">
      <c r="A284" s="1"/>
      <c r="B284" s="1"/>
      <c r="C284" s="1"/>
      <c r="D284" s="1"/>
      <c r="E284" s="1"/>
      <c r="F284" s="1"/>
      <c r="G284" s="1"/>
    </row>
    <row r="285" spans="1:7" ht="12.75" x14ac:dyDescent="0.2">
      <c r="A285" s="1"/>
      <c r="B285" s="1"/>
      <c r="C285" s="1"/>
      <c r="D285" s="1"/>
      <c r="E285" s="1"/>
      <c r="F285" s="1"/>
      <c r="G285" s="1"/>
    </row>
    <row r="286" spans="1:7" ht="12.75" x14ac:dyDescent="0.2">
      <c r="A286" s="1"/>
      <c r="B286" s="1"/>
      <c r="C286" s="1"/>
      <c r="D286" s="1"/>
      <c r="E286" s="1"/>
      <c r="F286" s="1"/>
      <c r="G286" s="1"/>
    </row>
    <row r="287" spans="1:7" ht="12.75" x14ac:dyDescent="0.2">
      <c r="A287" s="1"/>
      <c r="B287" s="1"/>
      <c r="C287" s="1"/>
      <c r="D287" s="1"/>
      <c r="E287" s="1"/>
      <c r="F287" s="1"/>
      <c r="G287" s="1"/>
    </row>
    <row r="288" spans="1:7" ht="12.75" x14ac:dyDescent="0.2">
      <c r="A288" s="1"/>
      <c r="B288" s="1"/>
      <c r="C288" s="1"/>
      <c r="D288" s="1"/>
      <c r="E288" s="1"/>
      <c r="F288" s="1"/>
      <c r="G288" s="1"/>
    </row>
    <row r="289" spans="1:7" ht="12.75" x14ac:dyDescent="0.2">
      <c r="A289" s="1"/>
      <c r="B289" s="1"/>
      <c r="C289" s="1"/>
      <c r="D289" s="1"/>
      <c r="E289" s="1"/>
      <c r="F289" s="1"/>
      <c r="G289" s="1"/>
    </row>
    <row r="290" spans="1:7" ht="12.75" x14ac:dyDescent="0.2">
      <c r="A290" s="1"/>
      <c r="B290" s="1"/>
      <c r="C290" s="1"/>
      <c r="D290" s="1"/>
      <c r="E290" s="1"/>
      <c r="F290" s="1"/>
      <c r="G290" s="1"/>
    </row>
    <row r="291" spans="1:7" ht="12.75" x14ac:dyDescent="0.2">
      <c r="A291" s="1"/>
      <c r="B291" s="1"/>
      <c r="C291" s="1"/>
      <c r="D291" s="1"/>
      <c r="E291" s="1"/>
      <c r="F291" s="1"/>
      <c r="G291" s="1"/>
    </row>
    <row r="292" spans="1:7" ht="12.75" x14ac:dyDescent="0.2">
      <c r="A292" s="1"/>
      <c r="B292" s="1"/>
      <c r="C292" s="1"/>
      <c r="D292" s="1"/>
      <c r="E292" s="1"/>
      <c r="F292" s="1"/>
      <c r="G292" s="1"/>
    </row>
    <row r="293" spans="1:7" ht="12.75" x14ac:dyDescent="0.2">
      <c r="A293" s="1"/>
      <c r="B293" s="1"/>
      <c r="C293" s="1"/>
      <c r="D293" s="1"/>
      <c r="E293" s="1"/>
      <c r="F293" s="1"/>
      <c r="G293" s="1"/>
    </row>
    <row r="294" spans="1:7" ht="12.75" x14ac:dyDescent="0.2">
      <c r="A294" s="1"/>
      <c r="B294" s="1"/>
      <c r="C294" s="1"/>
      <c r="D294" s="1"/>
      <c r="E294" s="1"/>
      <c r="F294" s="1"/>
      <c r="G294" s="1"/>
    </row>
    <row r="295" spans="1:7" ht="12.75" x14ac:dyDescent="0.2">
      <c r="A295" s="1"/>
      <c r="B295" s="1"/>
      <c r="C295" s="1"/>
      <c r="D295" s="1"/>
      <c r="E295" s="1"/>
      <c r="F295" s="1"/>
      <c r="G295" s="1"/>
    </row>
    <row r="296" spans="1:7" ht="12.75" x14ac:dyDescent="0.2">
      <c r="A296" s="1"/>
      <c r="B296" s="1"/>
      <c r="C296" s="1"/>
      <c r="D296" s="1"/>
      <c r="E296" s="1"/>
      <c r="F296" s="1"/>
      <c r="G296" s="1"/>
    </row>
    <row r="297" spans="1:7" ht="12.75" x14ac:dyDescent="0.2">
      <c r="A297" s="1"/>
      <c r="B297" s="1"/>
      <c r="C297" s="1"/>
      <c r="D297" s="1"/>
      <c r="E297" s="1"/>
      <c r="F297" s="1"/>
      <c r="G297" s="1"/>
    </row>
    <row r="298" spans="1:7" ht="12.75" x14ac:dyDescent="0.2">
      <c r="A298" s="1"/>
      <c r="B298" s="1"/>
      <c r="C298" s="1"/>
      <c r="D298" s="1"/>
      <c r="E298" s="1"/>
      <c r="F298" s="1"/>
      <c r="G298" s="1"/>
    </row>
    <row r="299" spans="1:7" ht="12.75" x14ac:dyDescent="0.2">
      <c r="A299" s="1"/>
      <c r="B299" s="1"/>
      <c r="C299" s="1"/>
      <c r="D299" s="1"/>
      <c r="E299" s="1"/>
      <c r="F299" s="1"/>
      <c r="G299" s="1"/>
    </row>
    <row r="300" spans="1:7" ht="12.75" x14ac:dyDescent="0.2">
      <c r="A300" s="1"/>
      <c r="B300" s="1"/>
      <c r="C300" s="1"/>
      <c r="D300" s="1"/>
      <c r="E300" s="1"/>
      <c r="F300" s="1"/>
      <c r="G300" s="1"/>
    </row>
    <row r="301" spans="1:7" ht="12.75" x14ac:dyDescent="0.2">
      <c r="A301" s="1"/>
      <c r="B301" s="1"/>
      <c r="C301" s="1"/>
      <c r="D301" s="1"/>
      <c r="E301" s="1"/>
      <c r="F301" s="1"/>
      <c r="G301" s="1"/>
    </row>
    <row r="302" spans="1:7" ht="12.75" x14ac:dyDescent="0.2">
      <c r="A302" s="1"/>
      <c r="B302" s="1"/>
      <c r="C302" s="1"/>
      <c r="D302" s="1"/>
      <c r="E302" s="1"/>
      <c r="F302" s="1"/>
      <c r="G302" s="1"/>
    </row>
    <row r="303" spans="1:7" ht="12.75" x14ac:dyDescent="0.2">
      <c r="A303" s="1"/>
      <c r="B303" s="1"/>
      <c r="C303" s="1"/>
      <c r="D303" s="1"/>
      <c r="E303" s="1"/>
      <c r="F303" s="1"/>
      <c r="G303" s="1"/>
    </row>
    <row r="304" spans="1:7" ht="12.75" x14ac:dyDescent="0.2">
      <c r="A304" s="1"/>
      <c r="B304" s="1"/>
      <c r="C304" s="1"/>
      <c r="D304" s="1"/>
      <c r="E304" s="1"/>
      <c r="F304" s="1"/>
      <c r="G304" s="1"/>
    </row>
    <row r="305" spans="1:7" ht="12.75" x14ac:dyDescent="0.2">
      <c r="A305" s="1"/>
      <c r="B305" s="1"/>
      <c r="C305" s="1"/>
      <c r="D305" s="1"/>
      <c r="E305" s="1"/>
      <c r="F305" s="1"/>
      <c r="G305" s="1"/>
    </row>
    <row r="306" spans="1:7" ht="12.75" x14ac:dyDescent="0.2">
      <c r="A306" s="1"/>
      <c r="B306" s="1"/>
      <c r="C306" s="1"/>
      <c r="D306" s="1"/>
      <c r="E306" s="1"/>
      <c r="F306" s="1"/>
      <c r="G306" s="1"/>
    </row>
    <row r="307" spans="1:7" ht="12.75" x14ac:dyDescent="0.2">
      <c r="A307" s="1"/>
      <c r="B307" s="1"/>
      <c r="C307" s="1"/>
      <c r="D307" s="1"/>
      <c r="E307" s="1"/>
      <c r="F307" s="1"/>
      <c r="G307" s="1"/>
    </row>
    <row r="308" spans="1:7" ht="12.75" x14ac:dyDescent="0.2">
      <c r="A308" s="1"/>
      <c r="B308" s="1"/>
      <c r="C308" s="1"/>
      <c r="D308" s="1"/>
      <c r="E308" s="1"/>
      <c r="F308" s="1"/>
      <c r="G308" s="1"/>
    </row>
    <row r="309" spans="1:7" ht="12.75" x14ac:dyDescent="0.2">
      <c r="A309" s="1"/>
      <c r="B309" s="1"/>
      <c r="C309" s="1"/>
      <c r="D309" s="1"/>
      <c r="E309" s="1"/>
      <c r="F309" s="1"/>
      <c r="G309" s="1"/>
    </row>
    <row r="310" spans="1:7" ht="12.75" x14ac:dyDescent="0.2">
      <c r="A310" s="1"/>
      <c r="B310" s="1"/>
      <c r="C310" s="1"/>
      <c r="D310" s="1"/>
      <c r="E310" s="1"/>
      <c r="F310" s="1"/>
      <c r="G310" s="1"/>
    </row>
    <row r="311" spans="1:7" ht="12.75" x14ac:dyDescent="0.2">
      <c r="A311" s="1"/>
      <c r="B311" s="1"/>
      <c r="C311" s="1"/>
      <c r="D311" s="1"/>
      <c r="E311" s="1"/>
      <c r="F311" s="1"/>
      <c r="G311" s="1"/>
    </row>
    <row r="312" spans="1:7" ht="12.75" x14ac:dyDescent="0.2">
      <c r="A312" s="1"/>
      <c r="B312" s="1"/>
      <c r="C312" s="1"/>
      <c r="D312" s="1"/>
      <c r="E312" s="1"/>
      <c r="F312" s="1"/>
      <c r="G312" s="1"/>
    </row>
    <row r="313" spans="1:7" ht="12.75" x14ac:dyDescent="0.2">
      <c r="A313" s="1"/>
      <c r="B313" s="1"/>
      <c r="C313" s="1"/>
      <c r="D313" s="1"/>
      <c r="E313" s="1"/>
      <c r="F313" s="1"/>
      <c r="G313" s="1"/>
    </row>
    <row r="314" spans="1:7" ht="12.75" x14ac:dyDescent="0.2">
      <c r="A314" s="1"/>
      <c r="B314" s="1"/>
      <c r="C314" s="1"/>
      <c r="D314" s="1"/>
      <c r="E314" s="1"/>
      <c r="F314" s="1"/>
      <c r="G314" s="1"/>
    </row>
    <row r="315" spans="1:7" ht="12.75" x14ac:dyDescent="0.2">
      <c r="A315" s="1"/>
      <c r="B315" s="1"/>
      <c r="C315" s="1"/>
      <c r="D315" s="1"/>
      <c r="E315" s="1"/>
      <c r="F315" s="1"/>
      <c r="G315" s="1"/>
    </row>
    <row r="316" spans="1:7" ht="12.75" x14ac:dyDescent="0.2">
      <c r="A316" s="1"/>
      <c r="B316" s="1"/>
      <c r="C316" s="1"/>
      <c r="D316" s="1"/>
      <c r="E316" s="1"/>
      <c r="F316" s="1"/>
      <c r="G316" s="1"/>
    </row>
    <row r="317" spans="1:7" ht="12.75" x14ac:dyDescent="0.2">
      <c r="A317" s="1"/>
      <c r="B317" s="1"/>
      <c r="C317" s="1"/>
      <c r="D317" s="1"/>
      <c r="E317" s="1"/>
      <c r="F317" s="1"/>
      <c r="G317" s="1"/>
    </row>
    <row r="318" spans="1:7" ht="12.75" x14ac:dyDescent="0.2">
      <c r="A318" s="1"/>
      <c r="B318" s="1"/>
      <c r="C318" s="1"/>
      <c r="D318" s="1"/>
      <c r="E318" s="1"/>
      <c r="F318" s="1"/>
      <c r="G318" s="1"/>
    </row>
    <row r="319" spans="1:7" ht="12.75" x14ac:dyDescent="0.2">
      <c r="A319" s="1"/>
      <c r="B319" s="1"/>
      <c r="C319" s="1"/>
      <c r="D319" s="1"/>
      <c r="E319" s="1"/>
      <c r="F319" s="1"/>
      <c r="G319" s="1"/>
    </row>
    <row r="320" spans="1:7" ht="12.75" x14ac:dyDescent="0.2">
      <c r="A320" s="1"/>
      <c r="B320" s="1"/>
      <c r="C320" s="1"/>
      <c r="D320" s="1"/>
      <c r="E320" s="1"/>
      <c r="F320" s="1"/>
      <c r="G320" s="1"/>
    </row>
    <row r="321" spans="1:7" ht="12.75" x14ac:dyDescent="0.2">
      <c r="A321" s="1"/>
      <c r="B321" s="1"/>
      <c r="C321" s="1"/>
      <c r="D321" s="1"/>
      <c r="E321" s="1"/>
      <c r="F321" s="1"/>
      <c r="G321" s="1"/>
    </row>
    <row r="322" spans="1:7" ht="12.75" x14ac:dyDescent="0.2">
      <c r="A322" s="1"/>
      <c r="B322" s="1"/>
      <c r="C322" s="1"/>
      <c r="D322" s="1"/>
      <c r="E322" s="1"/>
      <c r="F322" s="1"/>
      <c r="G322" s="1"/>
    </row>
    <row r="323" spans="1:7" ht="12.75" x14ac:dyDescent="0.2">
      <c r="A323" s="1"/>
      <c r="B323" s="1"/>
      <c r="C323" s="1"/>
      <c r="D323" s="1"/>
      <c r="E323" s="1"/>
      <c r="F323" s="1"/>
      <c r="G323" s="1"/>
    </row>
    <row r="324" spans="1:7" ht="12.75" x14ac:dyDescent="0.2">
      <c r="A324" s="1"/>
      <c r="B324" s="1"/>
      <c r="C324" s="1"/>
      <c r="D324" s="1"/>
      <c r="E324" s="1"/>
      <c r="F324" s="1"/>
      <c r="G324" s="1"/>
    </row>
    <row r="325" spans="1:7" ht="12.75" x14ac:dyDescent="0.2">
      <c r="A325" s="1"/>
      <c r="B325" s="1"/>
      <c r="C325" s="1"/>
      <c r="D325" s="1"/>
      <c r="E325" s="1"/>
      <c r="F325" s="1"/>
      <c r="G325" s="1"/>
    </row>
    <row r="326" spans="1:7" ht="12.75" x14ac:dyDescent="0.2">
      <c r="A326" s="1"/>
      <c r="B326" s="1"/>
      <c r="C326" s="1"/>
      <c r="D326" s="1"/>
      <c r="E326" s="1"/>
      <c r="F326" s="1"/>
      <c r="G326" s="1"/>
    </row>
    <row r="327" spans="1:7" ht="12.75" x14ac:dyDescent="0.2">
      <c r="A327" s="1"/>
      <c r="B327" s="1"/>
      <c r="C327" s="1"/>
      <c r="D327" s="1"/>
      <c r="E327" s="1"/>
      <c r="F327" s="1"/>
      <c r="G327" s="1"/>
    </row>
    <row r="328" spans="1:7" ht="12.75" x14ac:dyDescent="0.2">
      <c r="A328" s="1"/>
      <c r="B328" s="1"/>
      <c r="C328" s="1"/>
      <c r="D328" s="1"/>
      <c r="E328" s="1"/>
      <c r="F328" s="1"/>
      <c r="G328" s="1"/>
    </row>
    <row r="329" spans="1:7" ht="12.75" x14ac:dyDescent="0.2">
      <c r="A329" s="1"/>
      <c r="B329" s="1"/>
      <c r="C329" s="1"/>
      <c r="D329" s="1"/>
      <c r="E329" s="1"/>
      <c r="F329" s="1"/>
      <c r="G329" s="1"/>
    </row>
    <row r="330" spans="1:7" ht="12.75" x14ac:dyDescent="0.2">
      <c r="A330" s="1"/>
      <c r="B330" s="1"/>
      <c r="C330" s="1"/>
      <c r="D330" s="1"/>
      <c r="E330" s="1"/>
      <c r="F330" s="1"/>
      <c r="G330" s="1"/>
    </row>
    <row r="331" spans="1:7" ht="12.75" x14ac:dyDescent="0.2">
      <c r="A331" s="1"/>
      <c r="B331" s="1"/>
      <c r="C331" s="1"/>
      <c r="D331" s="1"/>
      <c r="E331" s="1"/>
      <c r="F331" s="1"/>
      <c r="G331" s="1"/>
    </row>
    <row r="332" spans="1:7" ht="12.75" x14ac:dyDescent="0.2">
      <c r="A332" s="1"/>
      <c r="B332" s="1"/>
      <c r="C332" s="1"/>
      <c r="D332" s="1"/>
      <c r="E332" s="1"/>
      <c r="F332" s="1"/>
      <c r="G332" s="1"/>
    </row>
    <row r="333" spans="1:7" ht="12.75" x14ac:dyDescent="0.2">
      <c r="A333" s="1"/>
      <c r="B333" s="1"/>
      <c r="C333" s="1"/>
      <c r="D333" s="1"/>
      <c r="E333" s="1"/>
      <c r="F333" s="1"/>
      <c r="G333" s="1"/>
    </row>
    <row r="334" spans="1:7" ht="12.75" x14ac:dyDescent="0.2">
      <c r="A334" s="1"/>
      <c r="B334" s="1"/>
      <c r="C334" s="1"/>
      <c r="D334" s="1"/>
      <c r="E334" s="1"/>
      <c r="F334" s="1"/>
      <c r="G334" s="1"/>
    </row>
    <row r="335" spans="1:7" ht="12.75" x14ac:dyDescent="0.2">
      <c r="A335" s="1"/>
      <c r="B335" s="1"/>
      <c r="C335" s="1"/>
      <c r="D335" s="1"/>
      <c r="E335" s="1"/>
      <c r="F335" s="1"/>
      <c r="G335" s="1"/>
    </row>
    <row r="336" spans="1:7" ht="12.75" x14ac:dyDescent="0.2">
      <c r="A336" s="1"/>
      <c r="B336" s="1"/>
      <c r="C336" s="1"/>
      <c r="D336" s="1"/>
      <c r="E336" s="1"/>
      <c r="F336" s="1"/>
      <c r="G336" s="1"/>
    </row>
    <row r="337" spans="1:7" ht="12.75" x14ac:dyDescent="0.2">
      <c r="A337" s="1"/>
      <c r="B337" s="1"/>
      <c r="C337" s="1"/>
      <c r="D337" s="1"/>
      <c r="E337" s="1"/>
      <c r="F337" s="1"/>
      <c r="G337" s="1"/>
    </row>
    <row r="338" spans="1:7" ht="12.75" x14ac:dyDescent="0.2">
      <c r="A338" s="1"/>
      <c r="B338" s="1"/>
      <c r="C338" s="1"/>
      <c r="D338" s="1"/>
      <c r="E338" s="1"/>
      <c r="F338" s="1"/>
      <c r="G338" s="1"/>
    </row>
    <row r="339" spans="1:7" ht="12.75" x14ac:dyDescent="0.2">
      <c r="A339" s="1"/>
      <c r="B339" s="1"/>
      <c r="C339" s="1"/>
      <c r="D339" s="1"/>
      <c r="E339" s="1"/>
      <c r="F339" s="1"/>
      <c r="G339" s="1"/>
    </row>
    <row r="340" spans="1:7" ht="12.75" x14ac:dyDescent="0.2">
      <c r="A340" s="1"/>
      <c r="B340" s="1"/>
      <c r="C340" s="1"/>
      <c r="D340" s="1"/>
      <c r="E340" s="1"/>
      <c r="F340" s="1"/>
      <c r="G340" s="1"/>
    </row>
    <row r="341" spans="1:7" ht="12.75" x14ac:dyDescent="0.2">
      <c r="A341" s="1"/>
      <c r="B341" s="1"/>
      <c r="C341" s="1"/>
      <c r="D341" s="1"/>
      <c r="E341" s="1"/>
      <c r="F341" s="1"/>
      <c r="G341" s="1"/>
    </row>
    <row r="342" spans="1:7" ht="12.75" x14ac:dyDescent="0.2">
      <c r="A342" s="1"/>
      <c r="B342" s="1"/>
      <c r="C342" s="1"/>
      <c r="D342" s="1"/>
      <c r="E342" s="1"/>
      <c r="F342" s="1"/>
      <c r="G342" s="1"/>
    </row>
    <row r="343" spans="1:7" ht="12.75" x14ac:dyDescent="0.2">
      <c r="A343" s="1"/>
      <c r="B343" s="1"/>
      <c r="C343" s="1"/>
      <c r="D343" s="1"/>
      <c r="E343" s="1"/>
      <c r="F343" s="1"/>
      <c r="G343" s="1"/>
    </row>
    <row r="344" spans="1:7" ht="12.75" x14ac:dyDescent="0.2">
      <c r="A344" s="1"/>
      <c r="B344" s="1"/>
      <c r="C344" s="1"/>
      <c r="D344" s="1"/>
      <c r="E344" s="1"/>
      <c r="F344" s="1"/>
      <c r="G344" s="1"/>
    </row>
    <row r="345" spans="1:7" ht="12.75" x14ac:dyDescent="0.2">
      <c r="A345" s="1"/>
      <c r="B345" s="1"/>
      <c r="C345" s="1"/>
      <c r="D345" s="1"/>
      <c r="E345" s="1"/>
      <c r="F345" s="1"/>
      <c r="G345" s="1"/>
    </row>
    <row r="346" spans="1:7" ht="12.75" x14ac:dyDescent="0.2">
      <c r="A346" s="1"/>
      <c r="B346" s="1"/>
      <c r="C346" s="1"/>
      <c r="D346" s="1"/>
      <c r="E346" s="1"/>
      <c r="F346" s="1"/>
      <c r="G346" s="1"/>
    </row>
    <row r="347" spans="1:7" ht="12.75" x14ac:dyDescent="0.2">
      <c r="A347" s="1"/>
      <c r="B347" s="1"/>
      <c r="C347" s="1"/>
      <c r="D347" s="1"/>
      <c r="E347" s="1"/>
      <c r="F347" s="1"/>
      <c r="G347" s="1"/>
    </row>
    <row r="348" spans="1:7" ht="12.75" x14ac:dyDescent="0.2">
      <c r="A348" s="1"/>
      <c r="B348" s="1"/>
      <c r="C348" s="1"/>
      <c r="D348" s="1"/>
      <c r="E348" s="1"/>
      <c r="F348" s="1"/>
      <c r="G348" s="1"/>
    </row>
    <row r="349" spans="1:7" ht="12.75" x14ac:dyDescent="0.2">
      <c r="A349" s="1"/>
      <c r="B349" s="1"/>
      <c r="C349" s="1"/>
      <c r="D349" s="1"/>
      <c r="E349" s="1"/>
      <c r="F349" s="1"/>
      <c r="G349" s="1"/>
    </row>
    <row r="350" spans="1:7" ht="12.75" x14ac:dyDescent="0.2">
      <c r="A350" s="1"/>
      <c r="B350" s="1"/>
      <c r="C350" s="1"/>
      <c r="D350" s="1"/>
      <c r="E350" s="1"/>
      <c r="F350" s="1"/>
      <c r="G350" s="1"/>
    </row>
    <row r="351" spans="1:7" ht="12.75" x14ac:dyDescent="0.2">
      <c r="A351" s="1"/>
      <c r="B351" s="1"/>
      <c r="C351" s="1"/>
      <c r="D351" s="1"/>
      <c r="E351" s="1"/>
      <c r="F351" s="1"/>
      <c r="G351" s="1"/>
    </row>
    <row r="352" spans="1:7" ht="12.75" x14ac:dyDescent="0.2">
      <c r="A352" s="1"/>
      <c r="B352" s="1"/>
      <c r="C352" s="1"/>
      <c r="D352" s="1"/>
      <c r="E352" s="1"/>
      <c r="F352" s="1"/>
      <c r="G352" s="1"/>
    </row>
    <row r="353" spans="1:7" ht="12.75" x14ac:dyDescent="0.2">
      <c r="A353" s="1"/>
      <c r="B353" s="1"/>
      <c r="C353" s="1"/>
      <c r="D353" s="1"/>
      <c r="E353" s="1"/>
      <c r="F353" s="1"/>
      <c r="G353" s="1"/>
    </row>
    <row r="354" spans="1:7" ht="12.75" x14ac:dyDescent="0.2">
      <c r="A354" s="1"/>
      <c r="B354" s="1"/>
      <c r="C354" s="1"/>
      <c r="D354" s="1"/>
      <c r="E354" s="1"/>
      <c r="F354" s="1"/>
      <c r="G354" s="1"/>
    </row>
    <row r="355" spans="1:7" ht="12.75" x14ac:dyDescent="0.2">
      <c r="A355" s="1"/>
      <c r="B355" s="1"/>
      <c r="C355" s="1"/>
      <c r="D355" s="1"/>
      <c r="E355" s="1"/>
      <c r="F355" s="1"/>
      <c r="G355" s="1"/>
    </row>
    <row r="356" spans="1:7" ht="12.75" x14ac:dyDescent="0.2">
      <c r="A356" s="1"/>
      <c r="B356" s="1"/>
      <c r="C356" s="1"/>
      <c r="D356" s="1"/>
      <c r="E356" s="1"/>
      <c r="F356" s="1"/>
      <c r="G356" s="1"/>
    </row>
    <row r="357" spans="1:7" ht="12.75" x14ac:dyDescent="0.2">
      <c r="A357" s="1"/>
      <c r="B357" s="1"/>
      <c r="C357" s="1"/>
      <c r="D357" s="1"/>
      <c r="E357" s="1"/>
      <c r="F357" s="1"/>
      <c r="G357" s="1"/>
    </row>
    <row r="358" spans="1:7" ht="12.75" x14ac:dyDescent="0.2">
      <c r="A358" s="1"/>
      <c r="B358" s="1"/>
      <c r="C358" s="1"/>
      <c r="D358" s="1"/>
      <c r="E358" s="1"/>
      <c r="F358" s="1"/>
      <c r="G358" s="1"/>
    </row>
    <row r="359" spans="1:7" ht="12.75" x14ac:dyDescent="0.2">
      <c r="A359" s="1"/>
      <c r="B359" s="1"/>
      <c r="C359" s="1"/>
      <c r="D359" s="1"/>
      <c r="E359" s="1"/>
      <c r="F359" s="1"/>
      <c r="G359" s="1"/>
    </row>
    <row r="360" spans="1:7" ht="12.75" x14ac:dyDescent="0.2">
      <c r="A360" s="1"/>
      <c r="B360" s="1"/>
      <c r="C360" s="1"/>
      <c r="D360" s="1"/>
      <c r="E360" s="1"/>
      <c r="F360" s="1"/>
      <c r="G360" s="1"/>
    </row>
    <row r="361" spans="1:7" ht="12.75" x14ac:dyDescent="0.2">
      <c r="A361" s="1"/>
      <c r="B361" s="1"/>
      <c r="C361" s="1"/>
      <c r="D361" s="1"/>
      <c r="E361" s="1"/>
      <c r="F361" s="1"/>
      <c r="G361" s="1"/>
    </row>
    <row r="362" spans="1:7" ht="12.75" x14ac:dyDescent="0.2">
      <c r="A362" s="1"/>
      <c r="B362" s="1"/>
      <c r="C362" s="1"/>
      <c r="D362" s="1"/>
      <c r="E362" s="1"/>
      <c r="F362" s="1"/>
      <c r="G362" s="1"/>
    </row>
    <row r="363" spans="1:7" ht="12.75" x14ac:dyDescent="0.2">
      <c r="A363" s="1"/>
      <c r="B363" s="1"/>
      <c r="C363" s="1"/>
      <c r="D363" s="1"/>
      <c r="E363" s="1"/>
      <c r="F363" s="1"/>
      <c r="G363" s="1"/>
    </row>
    <row r="364" spans="1:7" ht="12.75" x14ac:dyDescent="0.2">
      <c r="A364" s="1"/>
      <c r="B364" s="1"/>
      <c r="C364" s="1"/>
      <c r="D364" s="1"/>
      <c r="E364" s="1"/>
      <c r="F364" s="1"/>
      <c r="G364" s="1"/>
    </row>
    <row r="365" spans="1:7" ht="12.75" x14ac:dyDescent="0.2">
      <c r="A365" s="1"/>
      <c r="B365" s="1"/>
      <c r="C365" s="1"/>
      <c r="D365" s="1"/>
      <c r="E365" s="1"/>
      <c r="F365" s="1"/>
      <c r="G365" s="1"/>
    </row>
    <row r="366" spans="1:7" ht="12.75" x14ac:dyDescent="0.2">
      <c r="A366" s="1"/>
      <c r="B366" s="1"/>
      <c r="C366" s="1"/>
      <c r="D366" s="1"/>
      <c r="E366" s="1"/>
      <c r="F366" s="1"/>
      <c r="G366" s="1"/>
    </row>
    <row r="367" spans="1:7" ht="12.75" x14ac:dyDescent="0.2">
      <c r="A367" s="1"/>
      <c r="B367" s="1"/>
      <c r="C367" s="1"/>
      <c r="D367" s="1"/>
      <c r="E367" s="1"/>
      <c r="F367" s="1"/>
      <c r="G367" s="1"/>
    </row>
    <row r="368" spans="1:7" ht="12.75" x14ac:dyDescent="0.2">
      <c r="A368" s="1"/>
      <c r="B368" s="1"/>
      <c r="C368" s="1"/>
      <c r="D368" s="1"/>
      <c r="E368" s="1"/>
      <c r="F368" s="1"/>
      <c r="G368" s="1"/>
    </row>
    <row r="369" spans="1:7" ht="12.75" x14ac:dyDescent="0.2">
      <c r="A369" s="1"/>
      <c r="B369" s="1"/>
      <c r="C369" s="1"/>
      <c r="D369" s="1"/>
      <c r="E369" s="1"/>
      <c r="F369" s="1"/>
      <c r="G369" s="1"/>
    </row>
    <row r="370" spans="1:7" ht="12.75" x14ac:dyDescent="0.2">
      <c r="A370" s="1"/>
      <c r="B370" s="1"/>
      <c r="C370" s="1"/>
      <c r="D370" s="1"/>
      <c r="E370" s="1"/>
      <c r="F370" s="1"/>
      <c r="G370" s="1"/>
    </row>
    <row r="371" spans="1:7" ht="12.75" x14ac:dyDescent="0.2">
      <c r="A371" s="1"/>
      <c r="B371" s="1"/>
      <c r="C371" s="1"/>
      <c r="D371" s="1"/>
      <c r="E371" s="1"/>
      <c r="F371" s="1"/>
      <c r="G371" s="1"/>
    </row>
    <row r="372" spans="1:7" ht="12.75" x14ac:dyDescent="0.2">
      <c r="A372" s="1"/>
      <c r="B372" s="1"/>
      <c r="C372" s="1"/>
      <c r="D372" s="1"/>
      <c r="E372" s="1"/>
      <c r="F372" s="1"/>
      <c r="G372" s="1"/>
    </row>
    <row r="373" spans="1:7" ht="12.75" x14ac:dyDescent="0.2">
      <c r="A373" s="1"/>
      <c r="B373" s="1"/>
      <c r="C373" s="1"/>
      <c r="D373" s="1"/>
      <c r="E373" s="1"/>
      <c r="F373" s="1"/>
      <c r="G373" s="1"/>
    </row>
    <row r="374" spans="1:7" ht="12.75" x14ac:dyDescent="0.2">
      <c r="A374" s="1"/>
      <c r="B374" s="1"/>
      <c r="C374" s="1"/>
      <c r="D374" s="1"/>
      <c r="E374" s="1"/>
      <c r="F374" s="1"/>
      <c r="G374" s="1"/>
    </row>
    <row r="375" spans="1:7" ht="12.75" x14ac:dyDescent="0.2">
      <c r="A375" s="1"/>
      <c r="B375" s="1"/>
      <c r="C375" s="1"/>
      <c r="D375" s="1"/>
      <c r="E375" s="1"/>
      <c r="F375" s="1"/>
      <c r="G375" s="1"/>
    </row>
    <row r="376" spans="1:7" ht="12.75" x14ac:dyDescent="0.2">
      <c r="A376" s="1"/>
      <c r="B376" s="1"/>
      <c r="C376" s="1"/>
      <c r="D376" s="1"/>
      <c r="E376" s="1"/>
      <c r="F376" s="1"/>
      <c r="G376" s="1"/>
    </row>
    <row r="377" spans="1:7" ht="12.75" x14ac:dyDescent="0.2">
      <c r="A377" s="1"/>
      <c r="B377" s="1"/>
      <c r="C377" s="1"/>
      <c r="D377" s="1"/>
      <c r="E377" s="1"/>
      <c r="F377" s="1"/>
      <c r="G377" s="1"/>
    </row>
    <row r="378" spans="1:7" ht="12.75" x14ac:dyDescent="0.2">
      <c r="A378" s="1"/>
      <c r="B378" s="1"/>
      <c r="C378" s="1"/>
      <c r="D378" s="1"/>
      <c r="E378" s="1"/>
      <c r="F378" s="1"/>
      <c r="G378" s="1"/>
    </row>
    <row r="379" spans="1:7" ht="12.75" x14ac:dyDescent="0.2">
      <c r="A379" s="1"/>
      <c r="B379" s="1"/>
      <c r="C379" s="1"/>
      <c r="D379" s="1"/>
      <c r="E379" s="1"/>
      <c r="F379" s="1"/>
      <c r="G379" s="1"/>
    </row>
    <row r="380" spans="1:7" ht="12.75" x14ac:dyDescent="0.2">
      <c r="A380" s="1"/>
      <c r="B380" s="1"/>
      <c r="C380" s="1"/>
      <c r="D380" s="1"/>
      <c r="E380" s="1"/>
      <c r="F380" s="1"/>
      <c r="G380" s="1"/>
    </row>
    <row r="381" spans="1:7" ht="12.75" x14ac:dyDescent="0.2">
      <c r="A381" s="1"/>
      <c r="B381" s="1"/>
      <c r="C381" s="1"/>
      <c r="D381" s="1"/>
      <c r="E381" s="1"/>
      <c r="F381" s="1"/>
      <c r="G381" s="1"/>
    </row>
    <row r="382" spans="1:7" ht="12.75" x14ac:dyDescent="0.2">
      <c r="A382" s="1"/>
      <c r="B382" s="1"/>
      <c r="C382" s="1"/>
      <c r="D382" s="1"/>
      <c r="E382" s="1"/>
      <c r="F382" s="1"/>
      <c r="G382" s="1"/>
    </row>
    <row r="383" spans="1:7" ht="12.75" x14ac:dyDescent="0.2">
      <c r="A383" s="1"/>
      <c r="B383" s="1"/>
      <c r="C383" s="1"/>
      <c r="D383" s="1"/>
      <c r="E383" s="1"/>
      <c r="F383" s="1"/>
      <c r="G383" s="1"/>
    </row>
    <row r="384" spans="1:7" ht="12.75" x14ac:dyDescent="0.2">
      <c r="A384" s="1"/>
      <c r="B384" s="1"/>
      <c r="C384" s="1"/>
      <c r="D384" s="1"/>
      <c r="E384" s="1"/>
      <c r="F384" s="1"/>
      <c r="G384" s="1"/>
    </row>
    <row r="385" spans="1:7" ht="12.75" x14ac:dyDescent="0.2">
      <c r="A385" s="1"/>
      <c r="B385" s="1"/>
      <c r="C385" s="1"/>
      <c r="D385" s="1"/>
      <c r="E385" s="1"/>
      <c r="F385" s="1"/>
      <c r="G385" s="1"/>
    </row>
    <row r="386" spans="1:7" ht="12.75" x14ac:dyDescent="0.2">
      <c r="A386" s="1"/>
      <c r="B386" s="1"/>
      <c r="C386" s="1"/>
      <c r="D386" s="1"/>
      <c r="E386" s="1"/>
      <c r="F386" s="1"/>
      <c r="G386" s="1"/>
    </row>
    <row r="387" spans="1:7" ht="12.75" x14ac:dyDescent="0.2">
      <c r="A387" s="1"/>
      <c r="B387" s="1"/>
      <c r="C387" s="1"/>
      <c r="D387" s="1"/>
      <c r="E387" s="1"/>
      <c r="F387" s="1"/>
      <c r="G387" s="1"/>
    </row>
    <row r="388" spans="1:7" ht="12.75" x14ac:dyDescent="0.2">
      <c r="A388" s="1"/>
      <c r="B388" s="1"/>
      <c r="C388" s="1"/>
      <c r="D388" s="1"/>
      <c r="E388" s="1"/>
      <c r="F388" s="1"/>
      <c r="G388" s="1"/>
    </row>
    <row r="389" spans="1:7" ht="12.75" x14ac:dyDescent="0.2">
      <c r="A389" s="1"/>
      <c r="B389" s="1"/>
      <c r="C389" s="1"/>
      <c r="D389" s="1"/>
      <c r="E389" s="1"/>
      <c r="F389" s="1"/>
      <c r="G389" s="1"/>
    </row>
    <row r="390" spans="1:7" ht="12.75" x14ac:dyDescent="0.2">
      <c r="A390" s="1"/>
      <c r="B390" s="1"/>
      <c r="C390" s="1"/>
      <c r="D390" s="1"/>
      <c r="E390" s="1"/>
      <c r="F390" s="1"/>
      <c r="G390" s="1"/>
    </row>
    <row r="391" spans="1:7" ht="12.75" x14ac:dyDescent="0.2">
      <c r="A391" s="1"/>
      <c r="B391" s="1"/>
      <c r="C391" s="1"/>
      <c r="D391" s="1"/>
      <c r="E391" s="1"/>
      <c r="F391" s="1"/>
      <c r="G391" s="1"/>
    </row>
    <row r="392" spans="1:7" ht="12.75" x14ac:dyDescent="0.2">
      <c r="A392" s="1"/>
      <c r="B392" s="1"/>
      <c r="C392" s="1"/>
      <c r="D392" s="1"/>
      <c r="E392" s="1"/>
      <c r="F392" s="1"/>
      <c r="G392" s="1"/>
    </row>
    <row r="393" spans="1:7" ht="12.75" x14ac:dyDescent="0.2">
      <c r="A393" s="1"/>
      <c r="B393" s="1"/>
      <c r="C393" s="1"/>
      <c r="D393" s="1"/>
      <c r="E393" s="1"/>
      <c r="F393" s="1"/>
      <c r="G393" s="1"/>
    </row>
    <row r="394" spans="1:7" ht="12.75" x14ac:dyDescent="0.2">
      <c r="A394" s="1"/>
      <c r="B394" s="1"/>
      <c r="C394" s="1"/>
      <c r="D394" s="1"/>
      <c r="E394" s="1"/>
      <c r="F394" s="1"/>
      <c r="G394" s="1"/>
    </row>
    <row r="395" spans="1:7" ht="12.75" x14ac:dyDescent="0.2">
      <c r="A395" s="1"/>
      <c r="B395" s="1"/>
      <c r="C395" s="1"/>
      <c r="D395" s="1"/>
      <c r="E395" s="1"/>
      <c r="F395" s="1"/>
      <c r="G395" s="1"/>
    </row>
    <row r="396" spans="1:7" ht="12.75" x14ac:dyDescent="0.2">
      <c r="A396" s="1"/>
      <c r="B396" s="1"/>
      <c r="C396" s="1"/>
      <c r="D396" s="1"/>
      <c r="E396" s="1"/>
      <c r="F396" s="1"/>
      <c r="G396" s="1"/>
    </row>
    <row r="397" spans="1:7" ht="12.75" x14ac:dyDescent="0.2">
      <c r="A397" s="1"/>
      <c r="B397" s="1"/>
      <c r="C397" s="1"/>
      <c r="D397" s="1"/>
      <c r="E397" s="1"/>
      <c r="F397" s="1"/>
      <c r="G397" s="1"/>
    </row>
    <row r="398" spans="1:7" ht="12.75" x14ac:dyDescent="0.2">
      <c r="A398" s="1"/>
      <c r="B398" s="1"/>
      <c r="C398" s="1"/>
      <c r="D398" s="1"/>
      <c r="E398" s="1"/>
      <c r="F398" s="1"/>
      <c r="G398" s="1"/>
    </row>
    <row r="399" spans="1:7" ht="12.75" x14ac:dyDescent="0.2">
      <c r="A399" s="1"/>
      <c r="B399" s="1"/>
      <c r="C399" s="1"/>
      <c r="D399" s="1"/>
      <c r="E399" s="1"/>
      <c r="F399" s="1"/>
      <c r="G399" s="1"/>
    </row>
    <row r="400" spans="1:7" ht="12.75" x14ac:dyDescent="0.2">
      <c r="A400" s="1"/>
      <c r="B400" s="1"/>
      <c r="C400" s="1"/>
      <c r="D400" s="1"/>
      <c r="E400" s="1"/>
      <c r="F400" s="1"/>
      <c r="G400" s="1"/>
    </row>
    <row r="401" spans="1:7" ht="12.75" x14ac:dyDescent="0.2">
      <c r="A401" s="1"/>
      <c r="B401" s="1"/>
      <c r="C401" s="1"/>
      <c r="D401" s="1"/>
      <c r="E401" s="1"/>
      <c r="F401" s="1"/>
      <c r="G401" s="1"/>
    </row>
    <row r="402" spans="1:7" ht="12.75" x14ac:dyDescent="0.2">
      <c r="A402" s="1"/>
      <c r="B402" s="1"/>
      <c r="C402" s="1"/>
      <c r="D402" s="1"/>
      <c r="E402" s="1"/>
      <c r="F402" s="1"/>
      <c r="G402" s="1"/>
    </row>
    <row r="403" spans="1:7" ht="12.75" x14ac:dyDescent="0.2">
      <c r="A403" s="1"/>
      <c r="B403" s="1"/>
      <c r="C403" s="1"/>
      <c r="D403" s="1"/>
      <c r="E403" s="1"/>
      <c r="F403" s="1"/>
      <c r="G403" s="1"/>
    </row>
    <row r="404" spans="1:7" ht="12.75" x14ac:dyDescent="0.2">
      <c r="A404" s="1"/>
      <c r="B404" s="1"/>
      <c r="C404" s="1"/>
      <c r="D404" s="1"/>
      <c r="E404" s="1"/>
      <c r="F404" s="1"/>
      <c r="G404" s="1"/>
    </row>
    <row r="405" spans="1:7" ht="12.75" x14ac:dyDescent="0.2">
      <c r="A405" s="1"/>
      <c r="B405" s="1"/>
      <c r="C405" s="1"/>
      <c r="D405" s="1"/>
      <c r="E405" s="1"/>
      <c r="F405" s="1"/>
      <c r="G405" s="1"/>
    </row>
    <row r="406" spans="1:7" ht="12.75" x14ac:dyDescent="0.2">
      <c r="A406" s="1"/>
      <c r="B406" s="1"/>
      <c r="C406" s="1"/>
      <c r="D406" s="1"/>
      <c r="E406" s="1"/>
      <c r="F406" s="1"/>
      <c r="G406" s="1"/>
    </row>
    <row r="407" spans="1:7" ht="12.75" x14ac:dyDescent="0.2">
      <c r="A407" s="1"/>
      <c r="B407" s="1"/>
      <c r="C407" s="1"/>
      <c r="D407" s="1"/>
      <c r="E407" s="1"/>
      <c r="F407" s="1"/>
      <c r="G407" s="1"/>
    </row>
    <row r="408" spans="1:7" ht="12.75" x14ac:dyDescent="0.2">
      <c r="A408" s="1"/>
      <c r="B408" s="1"/>
      <c r="C408" s="1"/>
      <c r="D408" s="1"/>
      <c r="E408" s="1"/>
      <c r="F408" s="1"/>
      <c r="G408" s="1"/>
    </row>
    <row r="409" spans="1:7" ht="12.75" x14ac:dyDescent="0.2">
      <c r="A409" s="1"/>
      <c r="B409" s="1"/>
      <c r="C409" s="1"/>
      <c r="D409" s="1"/>
      <c r="E409" s="1"/>
      <c r="F409" s="1"/>
      <c r="G409" s="1"/>
    </row>
    <row r="410" spans="1:7" ht="12.75" x14ac:dyDescent="0.2">
      <c r="A410" s="1"/>
      <c r="B410" s="1"/>
      <c r="C410" s="1"/>
      <c r="D410" s="1"/>
      <c r="E410" s="1"/>
      <c r="F410" s="1"/>
      <c r="G410" s="1"/>
    </row>
    <row r="411" spans="1:7" ht="12.75" x14ac:dyDescent="0.2">
      <c r="A411" s="1"/>
      <c r="B411" s="1"/>
      <c r="C411" s="1"/>
      <c r="D411" s="1"/>
      <c r="E411" s="1"/>
      <c r="F411" s="1"/>
      <c r="G411" s="1"/>
    </row>
    <row r="412" spans="1:7" ht="12.75" x14ac:dyDescent="0.2">
      <c r="A412" s="1"/>
      <c r="B412" s="1"/>
      <c r="C412" s="1"/>
      <c r="D412" s="1"/>
      <c r="E412" s="1"/>
      <c r="F412" s="1"/>
      <c r="G412" s="1"/>
    </row>
    <row r="413" spans="1:7" ht="12.75" x14ac:dyDescent="0.2">
      <c r="A413" s="1"/>
      <c r="B413" s="1"/>
      <c r="C413" s="1"/>
      <c r="D413" s="1"/>
      <c r="E413" s="1"/>
      <c r="F413" s="1"/>
      <c r="G413" s="1"/>
    </row>
    <row r="414" spans="1:7" ht="12.75" x14ac:dyDescent="0.2">
      <c r="A414" s="1"/>
      <c r="B414" s="1"/>
      <c r="C414" s="1"/>
      <c r="D414" s="1"/>
      <c r="E414" s="1"/>
      <c r="F414" s="1"/>
      <c r="G414" s="1"/>
    </row>
    <row r="415" spans="1:7" ht="12.75" x14ac:dyDescent="0.2">
      <c r="A415" s="1"/>
      <c r="B415" s="1"/>
      <c r="C415" s="1"/>
      <c r="D415" s="1"/>
      <c r="E415" s="1"/>
      <c r="F415" s="1"/>
      <c r="G415" s="1"/>
    </row>
    <row r="416" spans="1:7" ht="12.75" x14ac:dyDescent="0.2">
      <c r="A416" s="1"/>
      <c r="B416" s="1"/>
      <c r="C416" s="1"/>
      <c r="D416" s="1"/>
      <c r="E416" s="1"/>
      <c r="F416" s="1"/>
      <c r="G416" s="1"/>
    </row>
    <row r="417" spans="1:7" ht="12.75" x14ac:dyDescent="0.2">
      <c r="A417" s="1"/>
      <c r="B417" s="1"/>
      <c r="C417" s="1"/>
      <c r="D417" s="1"/>
      <c r="E417" s="1"/>
      <c r="F417" s="1"/>
      <c r="G417" s="1"/>
    </row>
    <row r="418" spans="1:7" ht="12.75" x14ac:dyDescent="0.2">
      <c r="A418" s="1"/>
      <c r="B418" s="1"/>
      <c r="C418" s="1"/>
      <c r="D418" s="1"/>
      <c r="E418" s="1"/>
      <c r="F418" s="1"/>
      <c r="G418" s="1"/>
    </row>
    <row r="419" spans="1:7" ht="12.75" x14ac:dyDescent="0.2">
      <c r="A419" s="1"/>
      <c r="B419" s="1"/>
      <c r="C419" s="1"/>
      <c r="D419" s="1"/>
      <c r="E419" s="1"/>
      <c r="F419" s="1"/>
      <c r="G419" s="1"/>
    </row>
    <row r="420" spans="1:7" ht="12.75" x14ac:dyDescent="0.2">
      <c r="A420" s="1"/>
      <c r="B420" s="1"/>
      <c r="C420" s="1"/>
      <c r="D420" s="1"/>
      <c r="E420" s="1"/>
      <c r="F420" s="1"/>
      <c r="G420" s="1"/>
    </row>
    <row r="421" spans="1:7" ht="12.75" x14ac:dyDescent="0.2">
      <c r="A421" s="1"/>
      <c r="B421" s="1"/>
      <c r="C421" s="1"/>
      <c r="D421" s="1"/>
      <c r="E421" s="1"/>
      <c r="F421" s="1"/>
      <c r="G421" s="1"/>
    </row>
    <row r="422" spans="1:7" ht="12.75" x14ac:dyDescent="0.2">
      <c r="A422" s="1"/>
      <c r="B422" s="1"/>
      <c r="C422" s="1"/>
      <c r="D422" s="1"/>
      <c r="E422" s="1"/>
      <c r="F422" s="1"/>
      <c r="G422" s="1"/>
    </row>
    <row r="423" spans="1:7" ht="12.75" x14ac:dyDescent="0.2">
      <c r="A423" s="1"/>
      <c r="B423" s="1"/>
      <c r="C423" s="1"/>
      <c r="D423" s="1"/>
      <c r="E423" s="1"/>
      <c r="F423" s="1"/>
      <c r="G423" s="1"/>
    </row>
    <row r="424" spans="1:7" ht="12.75" x14ac:dyDescent="0.2">
      <c r="A424" s="1"/>
      <c r="B424" s="1"/>
      <c r="C424" s="1"/>
      <c r="D424" s="1"/>
      <c r="E424" s="1"/>
      <c r="F424" s="1"/>
      <c r="G424" s="1"/>
    </row>
    <row r="425" spans="1:7" ht="12.75" x14ac:dyDescent="0.2">
      <c r="A425" s="1"/>
      <c r="B425" s="1"/>
      <c r="C425" s="1"/>
      <c r="D425" s="1"/>
      <c r="E425" s="1"/>
      <c r="F425" s="1"/>
      <c r="G425" s="1"/>
    </row>
    <row r="426" spans="1:7" ht="12.75" x14ac:dyDescent="0.2">
      <c r="A426" s="1"/>
      <c r="B426" s="1"/>
      <c r="C426" s="1"/>
      <c r="D426" s="1"/>
      <c r="E426" s="1"/>
      <c r="F426" s="1"/>
      <c r="G426" s="1"/>
    </row>
    <row r="427" spans="1:7" ht="12.75" x14ac:dyDescent="0.2">
      <c r="A427" s="1"/>
      <c r="B427" s="1"/>
      <c r="C427" s="1"/>
      <c r="D427" s="1"/>
      <c r="E427" s="1"/>
      <c r="F427" s="1"/>
      <c r="G427" s="1"/>
    </row>
    <row r="428" spans="1:7" ht="12.75" x14ac:dyDescent="0.2">
      <c r="A428" s="1"/>
      <c r="B428" s="1"/>
      <c r="C428" s="1"/>
      <c r="D428" s="1"/>
      <c r="E428" s="1"/>
      <c r="F428" s="1"/>
      <c r="G428" s="1"/>
    </row>
    <row r="429" spans="1:7" ht="12.75" x14ac:dyDescent="0.2">
      <c r="A429" s="1"/>
      <c r="B429" s="1"/>
      <c r="C429" s="1"/>
      <c r="D429" s="1"/>
      <c r="E429" s="1"/>
      <c r="F429" s="1"/>
      <c r="G429" s="1"/>
    </row>
    <row r="430" spans="1:7" ht="12.75" x14ac:dyDescent="0.2">
      <c r="A430" s="1"/>
      <c r="B430" s="1"/>
      <c r="C430" s="1"/>
      <c r="D430" s="1"/>
      <c r="E430" s="1"/>
      <c r="F430" s="1"/>
      <c r="G430" s="1"/>
    </row>
    <row r="431" spans="1:7" ht="12.75" x14ac:dyDescent="0.2">
      <c r="A431" s="1"/>
      <c r="B431" s="1"/>
      <c r="C431" s="1"/>
      <c r="D431" s="1"/>
      <c r="E431" s="1"/>
      <c r="F431" s="1"/>
      <c r="G431" s="1"/>
    </row>
    <row r="432" spans="1:7" ht="12.75" x14ac:dyDescent="0.2">
      <c r="A432" s="1"/>
      <c r="B432" s="1"/>
      <c r="C432" s="1"/>
      <c r="D432" s="1"/>
      <c r="E432" s="1"/>
      <c r="F432" s="1"/>
      <c r="G432" s="1"/>
    </row>
    <row r="433" spans="1:7" ht="12.75" x14ac:dyDescent="0.2">
      <c r="A433" s="1"/>
      <c r="B433" s="1"/>
      <c r="C433" s="1"/>
      <c r="D433" s="1"/>
      <c r="E433" s="1"/>
      <c r="F433" s="1"/>
      <c r="G433" s="1"/>
    </row>
    <row r="434" spans="1:7" ht="12.75" x14ac:dyDescent="0.2">
      <c r="A434" s="1"/>
      <c r="B434" s="1"/>
      <c r="C434" s="1"/>
      <c r="D434" s="1"/>
      <c r="E434" s="1"/>
      <c r="F434" s="1"/>
      <c r="G434" s="1"/>
    </row>
    <row r="435" spans="1:7" ht="12.75" x14ac:dyDescent="0.2">
      <c r="A435" s="1"/>
      <c r="B435" s="1"/>
      <c r="C435" s="1"/>
      <c r="D435" s="1"/>
      <c r="E435" s="1"/>
      <c r="F435" s="1"/>
      <c r="G435" s="1"/>
    </row>
    <row r="436" spans="1:7" ht="12.75" x14ac:dyDescent="0.2">
      <c r="A436" s="1"/>
      <c r="B436" s="1"/>
      <c r="C436" s="1"/>
      <c r="D436" s="1"/>
      <c r="E436" s="1"/>
      <c r="F436" s="1"/>
      <c r="G436" s="1"/>
    </row>
    <row r="437" spans="1:7" ht="12.75" x14ac:dyDescent="0.2">
      <c r="A437" s="1"/>
      <c r="B437" s="1"/>
      <c r="C437" s="1"/>
      <c r="D437" s="1"/>
      <c r="E437" s="1"/>
      <c r="F437" s="1"/>
      <c r="G437" s="1"/>
    </row>
    <row r="438" spans="1:7" ht="12.75" x14ac:dyDescent="0.2">
      <c r="A438" s="1"/>
      <c r="B438" s="1"/>
      <c r="C438" s="1"/>
      <c r="D438" s="1"/>
      <c r="E438" s="1"/>
      <c r="F438" s="1"/>
      <c r="G438" s="1"/>
    </row>
    <row r="439" spans="1:7" ht="12.75" x14ac:dyDescent="0.2">
      <c r="A439" s="1"/>
      <c r="B439" s="1"/>
      <c r="C439" s="1"/>
      <c r="D439" s="1"/>
      <c r="E439" s="1"/>
      <c r="F439" s="1"/>
      <c r="G439" s="1"/>
    </row>
    <row r="440" spans="1:7" ht="12.75" x14ac:dyDescent="0.2">
      <c r="A440" s="1"/>
      <c r="B440" s="1"/>
      <c r="C440" s="1"/>
      <c r="D440" s="1"/>
      <c r="E440" s="1"/>
      <c r="F440" s="1"/>
      <c r="G440" s="1"/>
    </row>
    <row r="441" spans="1:7" ht="12.75" x14ac:dyDescent="0.2">
      <c r="A441" s="1"/>
      <c r="B441" s="1"/>
      <c r="C441" s="1"/>
      <c r="D441" s="1"/>
      <c r="E441" s="1"/>
      <c r="F441" s="1"/>
      <c r="G441" s="1"/>
    </row>
    <row r="442" spans="1:7" ht="12.75" x14ac:dyDescent="0.2">
      <c r="A442" s="1"/>
      <c r="B442" s="1"/>
      <c r="C442" s="1"/>
      <c r="D442" s="1"/>
      <c r="E442" s="1"/>
      <c r="F442" s="1"/>
      <c r="G442" s="1"/>
    </row>
    <row r="443" spans="1:7" ht="12.75" x14ac:dyDescent="0.2">
      <c r="A443" s="1"/>
      <c r="B443" s="1"/>
      <c r="C443" s="1"/>
      <c r="D443" s="1"/>
      <c r="E443" s="1"/>
      <c r="F443" s="1"/>
      <c r="G443" s="1"/>
    </row>
    <row r="444" spans="1:7" ht="12.75" x14ac:dyDescent="0.2">
      <c r="A444" s="1"/>
      <c r="B444" s="1"/>
      <c r="C444" s="1"/>
      <c r="D444" s="1"/>
      <c r="E444" s="1"/>
      <c r="F444" s="1"/>
      <c r="G444" s="1"/>
    </row>
    <row r="445" spans="1:7" ht="12.75" x14ac:dyDescent="0.2">
      <c r="A445" s="1"/>
      <c r="B445" s="1"/>
      <c r="C445" s="1"/>
      <c r="D445" s="1"/>
      <c r="E445" s="1"/>
      <c r="F445" s="1"/>
      <c r="G445" s="1"/>
    </row>
    <row r="446" spans="1:7" ht="12.75" x14ac:dyDescent="0.2">
      <c r="A446" s="1"/>
      <c r="B446" s="1"/>
      <c r="C446" s="1"/>
      <c r="D446" s="1"/>
      <c r="E446" s="1"/>
      <c r="F446" s="1"/>
      <c r="G446" s="1"/>
    </row>
    <row r="447" spans="1:7" ht="12.75" x14ac:dyDescent="0.2">
      <c r="A447" s="1"/>
      <c r="B447" s="1"/>
      <c r="C447" s="1"/>
      <c r="D447" s="1"/>
      <c r="E447" s="1"/>
      <c r="F447" s="1"/>
      <c r="G447" s="1"/>
    </row>
    <row r="448" spans="1:7" ht="12.75" x14ac:dyDescent="0.2">
      <c r="A448" s="1"/>
      <c r="B448" s="1"/>
      <c r="C448" s="1"/>
      <c r="D448" s="1"/>
      <c r="E448" s="1"/>
      <c r="F448" s="1"/>
      <c r="G448" s="1"/>
    </row>
    <row r="449" spans="1:7" ht="12.75" x14ac:dyDescent="0.2">
      <c r="A449" s="1"/>
      <c r="B449" s="1"/>
      <c r="C449" s="1"/>
      <c r="D449" s="1"/>
      <c r="E449" s="1"/>
      <c r="F449" s="1"/>
      <c r="G449" s="1"/>
    </row>
    <row r="450" spans="1:7" ht="12.75" x14ac:dyDescent="0.2">
      <c r="A450" s="1"/>
      <c r="B450" s="1"/>
      <c r="C450" s="1"/>
      <c r="D450" s="1"/>
      <c r="E450" s="1"/>
      <c r="F450" s="1"/>
      <c r="G450" s="1"/>
    </row>
    <row r="451" spans="1:7" ht="12.75" x14ac:dyDescent="0.2">
      <c r="A451" s="1"/>
      <c r="B451" s="1"/>
      <c r="C451" s="1"/>
      <c r="D451" s="1"/>
      <c r="E451" s="1"/>
      <c r="F451" s="1"/>
      <c r="G451" s="1"/>
    </row>
    <row r="452" spans="1:7" ht="12.75" x14ac:dyDescent="0.2">
      <c r="A452" s="1"/>
      <c r="B452" s="1"/>
      <c r="C452" s="1"/>
      <c r="D452" s="1"/>
      <c r="E452" s="1"/>
      <c r="F452" s="1"/>
      <c r="G452" s="1"/>
    </row>
    <row r="453" spans="1:7" ht="12.75" x14ac:dyDescent="0.2">
      <c r="A453" s="1"/>
      <c r="B453" s="1"/>
      <c r="C453" s="1"/>
      <c r="D453" s="1"/>
      <c r="E453" s="1"/>
      <c r="F453" s="1"/>
      <c r="G453" s="1"/>
    </row>
    <row r="454" spans="1:7" ht="12.75" x14ac:dyDescent="0.2">
      <c r="A454" s="1"/>
      <c r="B454" s="1"/>
      <c r="C454" s="1"/>
      <c r="D454" s="1"/>
      <c r="E454" s="1"/>
      <c r="F454" s="1"/>
      <c r="G454" s="1"/>
    </row>
    <row r="455" spans="1:7" ht="12.75" x14ac:dyDescent="0.2">
      <c r="A455" s="1"/>
      <c r="B455" s="1"/>
      <c r="C455" s="1"/>
      <c r="D455" s="1"/>
      <c r="E455" s="1"/>
      <c r="F455" s="1"/>
      <c r="G455" s="1"/>
    </row>
    <row r="456" spans="1:7" ht="12.75" x14ac:dyDescent="0.2">
      <c r="A456" s="1"/>
      <c r="B456" s="1"/>
      <c r="C456" s="1"/>
      <c r="D456" s="1"/>
      <c r="E456" s="1"/>
      <c r="F456" s="1"/>
      <c r="G456" s="1"/>
    </row>
    <row r="457" spans="1:7" ht="12.75" x14ac:dyDescent="0.2">
      <c r="A457" s="1"/>
      <c r="B457" s="1"/>
      <c r="C457" s="1"/>
      <c r="D457" s="1"/>
      <c r="E457" s="1"/>
      <c r="F457" s="1"/>
      <c r="G457" s="1"/>
    </row>
    <row r="458" spans="1:7" ht="12.75" x14ac:dyDescent="0.2">
      <c r="A458" s="1"/>
      <c r="B458" s="1"/>
      <c r="C458" s="1"/>
      <c r="D458" s="1"/>
      <c r="E458" s="1"/>
      <c r="F458" s="1"/>
      <c r="G458" s="1"/>
    </row>
    <row r="459" spans="1:7" ht="12.75" x14ac:dyDescent="0.2">
      <c r="A459" s="1"/>
      <c r="B459" s="1"/>
      <c r="C459" s="1"/>
      <c r="D459" s="1"/>
      <c r="E459" s="1"/>
      <c r="F459" s="1"/>
      <c r="G459" s="1"/>
    </row>
    <row r="460" spans="1:7" ht="12.75" x14ac:dyDescent="0.2">
      <c r="A460" s="1"/>
      <c r="B460" s="1"/>
      <c r="C460" s="1"/>
      <c r="D460" s="1"/>
      <c r="E460" s="1"/>
      <c r="F460" s="1"/>
      <c r="G460" s="1"/>
    </row>
    <row r="461" spans="1:7" ht="12.75" x14ac:dyDescent="0.2">
      <c r="A461" s="1"/>
      <c r="B461" s="1"/>
      <c r="C461" s="1"/>
      <c r="D461" s="1"/>
      <c r="E461" s="1"/>
      <c r="F461" s="1"/>
      <c r="G461" s="1"/>
    </row>
    <row r="462" spans="1:7" ht="12.75" x14ac:dyDescent="0.2">
      <c r="A462" s="1"/>
      <c r="B462" s="1"/>
      <c r="C462" s="1"/>
      <c r="D462" s="1"/>
      <c r="E462" s="1"/>
      <c r="F462" s="1"/>
      <c r="G462" s="1"/>
    </row>
    <row r="463" spans="1:7" ht="12.75" x14ac:dyDescent="0.2">
      <c r="A463" s="1"/>
      <c r="B463" s="1"/>
      <c r="C463" s="1"/>
      <c r="D463" s="1"/>
      <c r="E463" s="1"/>
      <c r="F463" s="1"/>
      <c r="G463" s="1"/>
    </row>
    <row r="464" spans="1:7" ht="12.75" x14ac:dyDescent="0.2">
      <c r="A464" s="1"/>
      <c r="B464" s="1"/>
      <c r="C464" s="1"/>
      <c r="D464" s="1"/>
      <c r="E464" s="1"/>
      <c r="F464" s="1"/>
      <c r="G464" s="1"/>
    </row>
    <row r="465" spans="1:7" ht="12.75" x14ac:dyDescent="0.2">
      <c r="A465" s="1"/>
      <c r="B465" s="1"/>
      <c r="C465" s="1"/>
      <c r="D465" s="1"/>
      <c r="E465" s="1"/>
      <c r="F465" s="1"/>
      <c r="G465" s="1"/>
    </row>
    <row r="466" spans="1:7" ht="12.75" x14ac:dyDescent="0.2">
      <c r="A466" s="1"/>
      <c r="B466" s="1"/>
      <c r="C466" s="1"/>
      <c r="D466" s="1"/>
      <c r="E466" s="1"/>
      <c r="F466" s="1"/>
      <c r="G466" s="1"/>
    </row>
    <row r="467" spans="1:7" ht="12.75" x14ac:dyDescent="0.2">
      <c r="A467" s="1"/>
      <c r="B467" s="1"/>
      <c r="C467" s="1"/>
      <c r="D467" s="1"/>
      <c r="E467" s="1"/>
      <c r="F467" s="1"/>
      <c r="G467" s="1"/>
    </row>
    <row r="468" spans="1:7" ht="12.75" x14ac:dyDescent="0.2">
      <c r="A468" s="1"/>
      <c r="B468" s="1"/>
      <c r="C468" s="1"/>
      <c r="D468" s="1"/>
      <c r="E468" s="1"/>
      <c r="F468" s="1"/>
      <c r="G468" s="1"/>
    </row>
    <row r="469" spans="1:7" ht="12.75" x14ac:dyDescent="0.2">
      <c r="A469" s="1"/>
      <c r="B469" s="1"/>
      <c r="C469" s="1"/>
      <c r="D469" s="1"/>
      <c r="E469" s="1"/>
      <c r="F469" s="1"/>
      <c r="G469" s="1"/>
    </row>
    <row r="470" spans="1:7" ht="12.75" x14ac:dyDescent="0.2">
      <c r="A470" s="1"/>
      <c r="B470" s="1"/>
      <c r="C470" s="1"/>
      <c r="D470" s="1"/>
      <c r="E470" s="1"/>
      <c r="F470" s="1"/>
      <c r="G470" s="1"/>
    </row>
    <row r="471" spans="1:7" ht="12.75" x14ac:dyDescent="0.2">
      <c r="A471" s="1"/>
      <c r="B471" s="1"/>
      <c r="C471" s="1"/>
      <c r="D471" s="1"/>
      <c r="E471" s="1"/>
      <c r="F471" s="1"/>
      <c r="G471" s="1"/>
    </row>
    <row r="472" spans="1:7" ht="12.75" x14ac:dyDescent="0.2">
      <c r="A472" s="1"/>
      <c r="B472" s="1"/>
      <c r="C472" s="1"/>
      <c r="D472" s="1"/>
      <c r="E472" s="1"/>
      <c r="F472" s="1"/>
      <c r="G472" s="1"/>
    </row>
    <row r="473" spans="1:7" ht="12.75" x14ac:dyDescent="0.2">
      <c r="A473" s="1"/>
      <c r="B473" s="1"/>
      <c r="C473" s="1"/>
      <c r="D473" s="1"/>
      <c r="E473" s="1"/>
      <c r="F473" s="1"/>
      <c r="G473" s="1"/>
    </row>
    <row r="474" spans="1:7" ht="12.75" x14ac:dyDescent="0.2">
      <c r="A474" s="1"/>
      <c r="B474" s="1"/>
      <c r="C474" s="1"/>
      <c r="D474" s="1"/>
      <c r="E474" s="1"/>
      <c r="F474" s="1"/>
      <c r="G474" s="1"/>
    </row>
    <row r="475" spans="1:7" ht="12.75" x14ac:dyDescent="0.2">
      <c r="A475" s="1"/>
      <c r="B475" s="1"/>
      <c r="C475" s="1"/>
      <c r="D475" s="1"/>
      <c r="E475" s="1"/>
      <c r="F475" s="1"/>
      <c r="G475" s="1"/>
    </row>
    <row r="476" spans="1:7" ht="12.75" x14ac:dyDescent="0.2">
      <c r="A476" s="1"/>
      <c r="B476" s="1"/>
      <c r="C476" s="1"/>
      <c r="D476" s="1"/>
      <c r="E476" s="1"/>
      <c r="F476" s="1"/>
      <c r="G476" s="1"/>
    </row>
    <row r="477" spans="1:7" ht="12.75" x14ac:dyDescent="0.2">
      <c r="A477" s="1"/>
      <c r="B477" s="1"/>
      <c r="C477" s="1"/>
      <c r="D477" s="1"/>
      <c r="E477" s="1"/>
      <c r="F477" s="1"/>
      <c r="G477" s="1"/>
    </row>
    <row r="478" spans="1:7" ht="12.75" x14ac:dyDescent="0.2">
      <c r="A478" s="1"/>
      <c r="B478" s="1"/>
      <c r="C478" s="1"/>
      <c r="D478" s="1"/>
      <c r="E478" s="1"/>
      <c r="F478" s="1"/>
      <c r="G478" s="1"/>
    </row>
    <row r="479" spans="1:7" ht="12.75" x14ac:dyDescent="0.2">
      <c r="A479" s="1"/>
      <c r="B479" s="1"/>
      <c r="C479" s="1"/>
      <c r="D479" s="1"/>
      <c r="E479" s="1"/>
      <c r="F479" s="1"/>
      <c r="G479" s="1"/>
    </row>
    <row r="480" spans="1:7" ht="12.75" x14ac:dyDescent="0.2">
      <c r="A480" s="1"/>
      <c r="B480" s="1"/>
      <c r="C480" s="1"/>
      <c r="D480" s="1"/>
      <c r="E480" s="1"/>
      <c r="F480" s="1"/>
      <c r="G480" s="1"/>
    </row>
    <row r="481" spans="1:7" ht="12.75" x14ac:dyDescent="0.2">
      <c r="A481" s="1"/>
      <c r="B481" s="1"/>
      <c r="C481" s="1"/>
      <c r="D481" s="1"/>
      <c r="E481" s="1"/>
      <c r="F481" s="1"/>
      <c r="G481" s="1"/>
    </row>
    <row r="482" spans="1:7" ht="12.75" x14ac:dyDescent="0.2">
      <c r="A482" s="1"/>
      <c r="B482" s="1"/>
      <c r="C482" s="1"/>
      <c r="D482" s="1"/>
      <c r="E482" s="1"/>
      <c r="F482" s="1"/>
      <c r="G482" s="1"/>
    </row>
    <row r="483" spans="1:7" ht="12.75" x14ac:dyDescent="0.2">
      <c r="A483" s="1"/>
      <c r="B483" s="1"/>
      <c r="C483" s="1"/>
      <c r="D483" s="1"/>
      <c r="E483" s="1"/>
      <c r="F483" s="1"/>
      <c r="G483" s="1"/>
    </row>
    <row r="484" spans="1:7" ht="12.75" x14ac:dyDescent="0.2">
      <c r="A484" s="1"/>
      <c r="B484" s="1"/>
      <c r="C484" s="1"/>
      <c r="D484" s="1"/>
      <c r="E484" s="1"/>
      <c r="F484" s="1"/>
      <c r="G484" s="1"/>
    </row>
    <row r="485" spans="1:7" ht="12.75" x14ac:dyDescent="0.2">
      <c r="A485" s="1"/>
      <c r="B485" s="1"/>
      <c r="C485" s="1"/>
      <c r="D485" s="1"/>
      <c r="E485" s="1"/>
      <c r="F485" s="1"/>
      <c r="G485" s="1"/>
    </row>
    <row r="486" spans="1:7" ht="12.75" x14ac:dyDescent="0.2">
      <c r="A486" s="1"/>
      <c r="B486" s="1"/>
      <c r="C486" s="1"/>
      <c r="D486" s="1"/>
      <c r="E486" s="1"/>
      <c r="F486" s="1"/>
      <c r="G486" s="1"/>
    </row>
    <row r="487" spans="1:7" ht="12.75" x14ac:dyDescent="0.2">
      <c r="A487" s="1"/>
      <c r="B487" s="1"/>
      <c r="C487" s="1"/>
      <c r="D487" s="1"/>
      <c r="E487" s="1"/>
      <c r="F487" s="1"/>
      <c r="G487" s="1"/>
    </row>
    <row r="488" spans="1:7" ht="12.75" x14ac:dyDescent="0.2">
      <c r="A488" s="1"/>
      <c r="B488" s="1"/>
      <c r="C488" s="1"/>
      <c r="D488" s="1"/>
      <c r="E488" s="1"/>
      <c r="F488" s="1"/>
      <c r="G488" s="1"/>
    </row>
    <row r="489" spans="1:7" ht="12.75" x14ac:dyDescent="0.2">
      <c r="A489" s="1"/>
      <c r="B489" s="1"/>
      <c r="C489" s="1"/>
      <c r="D489" s="1"/>
      <c r="E489" s="1"/>
      <c r="F489" s="1"/>
      <c r="G489" s="1"/>
    </row>
    <row r="490" spans="1:7" ht="12.75" x14ac:dyDescent="0.2">
      <c r="A490" s="1"/>
      <c r="B490" s="1"/>
      <c r="C490" s="1"/>
      <c r="D490" s="1"/>
      <c r="E490" s="1"/>
      <c r="F490" s="1"/>
      <c r="G490" s="1"/>
    </row>
    <row r="491" spans="1:7" ht="12.75" x14ac:dyDescent="0.2">
      <c r="A491" s="1"/>
      <c r="B491" s="1"/>
      <c r="C491" s="1"/>
      <c r="D491" s="1"/>
      <c r="E491" s="1"/>
      <c r="F491" s="1"/>
      <c r="G491" s="1"/>
    </row>
    <row r="492" spans="1:7" ht="12.75" x14ac:dyDescent="0.2">
      <c r="A492" s="1"/>
      <c r="B492" s="1"/>
      <c r="C492" s="1"/>
      <c r="D492" s="1"/>
      <c r="E492" s="1"/>
      <c r="F492" s="1"/>
      <c r="G492" s="1"/>
    </row>
    <row r="493" spans="1:7" ht="12.75" x14ac:dyDescent="0.2">
      <c r="A493" s="1"/>
      <c r="B493" s="1"/>
      <c r="C493" s="1"/>
      <c r="D493" s="1"/>
      <c r="E493" s="1"/>
      <c r="F493" s="1"/>
      <c r="G493" s="1"/>
    </row>
    <row r="494" spans="1:7" ht="12.75" x14ac:dyDescent="0.2">
      <c r="A494" s="1"/>
      <c r="B494" s="1"/>
      <c r="C494" s="1"/>
      <c r="D494" s="1"/>
      <c r="E494" s="1"/>
      <c r="F494" s="1"/>
      <c r="G494" s="1"/>
    </row>
    <row r="495" spans="1:7" ht="12.75" x14ac:dyDescent="0.2">
      <c r="A495" s="1"/>
      <c r="B495" s="1"/>
      <c r="C495" s="1"/>
      <c r="D495" s="1"/>
      <c r="E495" s="1"/>
      <c r="F495" s="1"/>
      <c r="G495" s="1"/>
    </row>
    <row r="496" spans="1:7" ht="12.75" x14ac:dyDescent="0.2">
      <c r="A496" s="1"/>
      <c r="B496" s="1"/>
      <c r="C496" s="1"/>
      <c r="D496" s="1"/>
      <c r="E496" s="1"/>
      <c r="F496" s="1"/>
      <c r="G496" s="1"/>
    </row>
    <row r="497" spans="1:7" ht="12.75" x14ac:dyDescent="0.2">
      <c r="A497" s="1"/>
      <c r="B497" s="1"/>
      <c r="C497" s="1"/>
      <c r="D497" s="1"/>
      <c r="E497" s="1"/>
      <c r="F497" s="1"/>
      <c r="G497" s="1"/>
    </row>
    <row r="498" spans="1:7" ht="12.75" x14ac:dyDescent="0.2">
      <c r="A498" s="1"/>
      <c r="B498" s="1"/>
      <c r="C498" s="1"/>
      <c r="D498" s="1"/>
      <c r="E498" s="1"/>
      <c r="F498" s="1"/>
      <c r="G498" s="1"/>
    </row>
    <row r="499" spans="1:7" ht="12.75" x14ac:dyDescent="0.2">
      <c r="A499" s="1"/>
      <c r="B499" s="1"/>
      <c r="C499" s="1"/>
      <c r="D499" s="1"/>
      <c r="E499" s="1"/>
      <c r="F499" s="1"/>
      <c r="G499" s="1"/>
    </row>
    <row r="500" spans="1:7" ht="12.75" x14ac:dyDescent="0.2">
      <c r="A500" s="1"/>
      <c r="B500" s="1"/>
      <c r="C500" s="1"/>
      <c r="D500" s="1"/>
      <c r="E500" s="1"/>
      <c r="F500" s="1"/>
      <c r="G500" s="1"/>
    </row>
    <row r="501" spans="1:7" ht="12.75" x14ac:dyDescent="0.2">
      <c r="A501" s="1"/>
      <c r="B501" s="1"/>
      <c r="C501" s="1"/>
      <c r="D501" s="1"/>
      <c r="E501" s="1"/>
      <c r="F501" s="1"/>
      <c r="G501" s="1"/>
    </row>
    <row r="502" spans="1:7" ht="12.75" x14ac:dyDescent="0.2">
      <c r="A502" s="1"/>
      <c r="B502" s="1"/>
      <c r="C502" s="1"/>
      <c r="D502" s="1"/>
      <c r="E502" s="1"/>
      <c r="F502" s="1"/>
      <c r="G502" s="1"/>
    </row>
    <row r="503" spans="1:7" ht="12.75" x14ac:dyDescent="0.2">
      <c r="A503" s="1"/>
      <c r="B503" s="1"/>
      <c r="C503" s="1"/>
      <c r="D503" s="1"/>
      <c r="E503" s="1"/>
      <c r="F503" s="1"/>
      <c r="G503" s="1"/>
    </row>
    <row r="504" spans="1:7" ht="12.75" x14ac:dyDescent="0.2">
      <c r="A504" s="1"/>
      <c r="B504" s="1"/>
      <c r="C504" s="1"/>
      <c r="D504" s="1"/>
      <c r="E504" s="1"/>
      <c r="F504" s="1"/>
      <c r="G504" s="1"/>
    </row>
    <row r="505" spans="1:7" ht="12.75" x14ac:dyDescent="0.2">
      <c r="A505" s="1"/>
      <c r="B505" s="1"/>
      <c r="C505" s="1"/>
      <c r="D505" s="1"/>
      <c r="E505" s="1"/>
      <c r="F505" s="1"/>
      <c r="G505" s="1"/>
    </row>
    <row r="506" spans="1:7" ht="12.75" x14ac:dyDescent="0.2">
      <c r="A506" s="1"/>
      <c r="B506" s="1"/>
      <c r="C506" s="1"/>
      <c r="D506" s="1"/>
      <c r="E506" s="1"/>
      <c r="F506" s="1"/>
      <c r="G506" s="1"/>
    </row>
    <row r="507" spans="1:7" ht="12.75" x14ac:dyDescent="0.2">
      <c r="A507" s="1"/>
      <c r="B507" s="1"/>
      <c r="C507" s="1"/>
      <c r="D507" s="1"/>
      <c r="E507" s="1"/>
      <c r="F507" s="1"/>
      <c r="G507" s="1"/>
    </row>
    <row r="508" spans="1:7" ht="12.75" x14ac:dyDescent="0.2">
      <c r="A508" s="1"/>
      <c r="B508" s="1"/>
      <c r="C508" s="1"/>
      <c r="D508" s="1"/>
      <c r="E508" s="1"/>
      <c r="F508" s="1"/>
      <c r="G508" s="1"/>
    </row>
    <row r="509" spans="1:7" ht="12.75" x14ac:dyDescent="0.2">
      <c r="A509" s="1"/>
      <c r="B509" s="1"/>
      <c r="C509" s="1"/>
      <c r="D509" s="1"/>
      <c r="E509" s="1"/>
      <c r="F509" s="1"/>
      <c r="G509" s="1"/>
    </row>
    <row r="510" spans="1:7" ht="12.75" x14ac:dyDescent="0.2">
      <c r="A510" s="1"/>
      <c r="B510" s="1"/>
      <c r="C510" s="1"/>
      <c r="D510" s="1"/>
      <c r="E510" s="1"/>
      <c r="F510" s="1"/>
      <c r="G510" s="1"/>
    </row>
    <row r="511" spans="1:7" ht="12.75" x14ac:dyDescent="0.2">
      <c r="A511" s="1"/>
      <c r="B511" s="1"/>
      <c r="C511" s="1"/>
      <c r="D511" s="1"/>
      <c r="E511" s="1"/>
      <c r="F511" s="1"/>
      <c r="G511" s="1"/>
    </row>
    <row r="512" spans="1:7" ht="12.75" x14ac:dyDescent="0.2">
      <c r="A512" s="1"/>
      <c r="B512" s="1"/>
      <c r="C512" s="1"/>
      <c r="D512" s="1"/>
      <c r="E512" s="1"/>
      <c r="F512" s="1"/>
      <c r="G512" s="1"/>
    </row>
    <row r="513" spans="1:7" ht="12.75" x14ac:dyDescent="0.2">
      <c r="A513" s="1"/>
      <c r="B513" s="1"/>
      <c r="C513" s="1"/>
      <c r="D513" s="1"/>
      <c r="E513" s="1"/>
      <c r="F513" s="1"/>
      <c r="G513" s="1"/>
    </row>
    <row r="514" spans="1:7" ht="12.75" x14ac:dyDescent="0.2">
      <c r="A514" s="1"/>
      <c r="B514" s="1"/>
      <c r="C514" s="1"/>
      <c r="D514" s="1"/>
      <c r="E514" s="1"/>
      <c r="F514" s="1"/>
      <c r="G514" s="1"/>
    </row>
    <row r="515" spans="1:7" ht="12.75" x14ac:dyDescent="0.2">
      <c r="A515" s="1"/>
      <c r="B515" s="1"/>
      <c r="C515" s="1"/>
      <c r="D515" s="1"/>
      <c r="E515" s="1"/>
      <c r="F515" s="1"/>
      <c r="G515" s="1"/>
    </row>
    <row r="516" spans="1:7" ht="12.75" x14ac:dyDescent="0.2">
      <c r="A516" s="1"/>
      <c r="B516" s="1"/>
      <c r="C516" s="1"/>
      <c r="D516" s="1"/>
      <c r="E516" s="1"/>
      <c r="F516" s="1"/>
      <c r="G516" s="1"/>
    </row>
    <row r="517" spans="1:7" ht="12.75" x14ac:dyDescent="0.2">
      <c r="A517" s="1"/>
      <c r="B517" s="1"/>
      <c r="C517" s="1"/>
      <c r="D517" s="1"/>
      <c r="E517" s="1"/>
      <c r="F517" s="1"/>
      <c r="G517" s="1"/>
    </row>
    <row r="518" spans="1:7" ht="12.75" x14ac:dyDescent="0.2">
      <c r="A518" s="1"/>
      <c r="B518" s="1"/>
      <c r="C518" s="1"/>
      <c r="D518" s="1"/>
      <c r="E518" s="1"/>
      <c r="F518" s="1"/>
      <c r="G518" s="1"/>
    </row>
    <row r="519" spans="1:7" ht="12.75" x14ac:dyDescent="0.2">
      <c r="A519" s="1"/>
      <c r="B519" s="1"/>
      <c r="C519" s="1"/>
      <c r="D519" s="1"/>
      <c r="E519" s="1"/>
      <c r="F519" s="1"/>
      <c r="G519" s="1"/>
    </row>
    <row r="520" spans="1:7" ht="12.75" x14ac:dyDescent="0.2">
      <c r="A520" s="1"/>
      <c r="B520" s="1"/>
      <c r="C520" s="1"/>
      <c r="D520" s="1"/>
      <c r="E520" s="1"/>
      <c r="F520" s="1"/>
      <c r="G520" s="1"/>
    </row>
    <row r="521" spans="1:7" ht="12.75" x14ac:dyDescent="0.2">
      <c r="A521" s="1"/>
      <c r="B521" s="1"/>
      <c r="C521" s="1"/>
      <c r="D521" s="1"/>
      <c r="E521" s="1"/>
      <c r="F521" s="1"/>
      <c r="G521" s="1"/>
    </row>
    <row r="522" spans="1:7" ht="12.75" x14ac:dyDescent="0.2">
      <c r="A522" s="1"/>
      <c r="B522" s="1"/>
      <c r="C522" s="1"/>
      <c r="D522" s="1"/>
      <c r="E522" s="1"/>
      <c r="F522" s="1"/>
      <c r="G522" s="1"/>
    </row>
    <row r="523" spans="1:7" ht="12.75" x14ac:dyDescent="0.2">
      <c r="A523" s="1"/>
      <c r="B523" s="1"/>
      <c r="C523" s="1"/>
      <c r="D523" s="1"/>
      <c r="E523" s="1"/>
      <c r="F523" s="1"/>
      <c r="G523" s="1"/>
    </row>
    <row r="524" spans="1:7" ht="12.75" x14ac:dyDescent="0.2">
      <c r="A524" s="1"/>
      <c r="B524" s="1"/>
      <c r="C524" s="1"/>
      <c r="D524" s="1"/>
      <c r="E524" s="1"/>
      <c r="F524" s="1"/>
      <c r="G524" s="1"/>
    </row>
    <row r="525" spans="1:7" ht="12.75" x14ac:dyDescent="0.2">
      <c r="A525" s="1"/>
      <c r="B525" s="1"/>
      <c r="C525" s="1"/>
      <c r="D525" s="1"/>
      <c r="E525" s="1"/>
      <c r="F525" s="1"/>
      <c r="G525" s="1"/>
    </row>
    <row r="526" spans="1:7" ht="12.75" x14ac:dyDescent="0.2">
      <c r="A526" s="1"/>
      <c r="B526" s="1"/>
      <c r="C526" s="1"/>
      <c r="D526" s="1"/>
      <c r="E526" s="1"/>
      <c r="F526" s="1"/>
      <c r="G526" s="1"/>
    </row>
    <row r="527" spans="1:7" ht="12.75" x14ac:dyDescent="0.2">
      <c r="A527" s="1"/>
      <c r="B527" s="1"/>
      <c r="C527" s="1"/>
      <c r="D527" s="1"/>
      <c r="E527" s="1"/>
      <c r="F527" s="1"/>
      <c r="G527" s="1"/>
    </row>
    <row r="528" spans="1:7" ht="12.75" x14ac:dyDescent="0.2">
      <c r="A528" s="1"/>
      <c r="B528" s="1"/>
      <c r="C528" s="1"/>
      <c r="D528" s="1"/>
      <c r="E528" s="1"/>
      <c r="F528" s="1"/>
      <c r="G528" s="1"/>
    </row>
    <row r="529" spans="1:7" ht="12.75" x14ac:dyDescent="0.2">
      <c r="A529" s="1"/>
      <c r="B529" s="1"/>
      <c r="C529" s="1"/>
      <c r="D529" s="1"/>
      <c r="E529" s="1"/>
      <c r="F529" s="1"/>
      <c r="G529" s="1"/>
    </row>
    <row r="530" spans="1:7" ht="12.75" x14ac:dyDescent="0.2">
      <c r="A530" s="1"/>
      <c r="B530" s="1"/>
      <c r="C530" s="1"/>
      <c r="D530" s="1"/>
      <c r="E530" s="1"/>
      <c r="F530" s="1"/>
      <c r="G530" s="1"/>
    </row>
    <row r="531" spans="1:7" ht="12.75" x14ac:dyDescent="0.2">
      <c r="A531" s="1"/>
      <c r="B531" s="1"/>
      <c r="C531" s="1"/>
      <c r="D531" s="1"/>
      <c r="E531" s="1"/>
      <c r="F531" s="1"/>
      <c r="G531" s="1"/>
    </row>
    <row r="532" spans="1:7" ht="12.75" x14ac:dyDescent="0.2">
      <c r="A532" s="1"/>
      <c r="B532" s="1"/>
      <c r="C532" s="1"/>
      <c r="D532" s="1"/>
      <c r="E532" s="1"/>
      <c r="F532" s="1"/>
      <c r="G532" s="1"/>
    </row>
    <row r="533" spans="1:7" ht="12.75" x14ac:dyDescent="0.2">
      <c r="A533" s="1"/>
      <c r="B533" s="1"/>
      <c r="C533" s="1"/>
      <c r="D533" s="1"/>
      <c r="E533" s="1"/>
      <c r="F533" s="1"/>
      <c r="G533" s="1"/>
    </row>
    <row r="534" spans="1:7" ht="12.75" x14ac:dyDescent="0.2">
      <c r="A534" s="1"/>
      <c r="B534" s="1"/>
      <c r="C534" s="1"/>
      <c r="D534" s="1"/>
      <c r="E534" s="1"/>
      <c r="F534" s="1"/>
      <c r="G534" s="1"/>
    </row>
    <row r="535" spans="1:7" ht="12.75" x14ac:dyDescent="0.2">
      <c r="A535" s="1"/>
      <c r="B535" s="1"/>
      <c r="C535" s="1"/>
      <c r="D535" s="1"/>
      <c r="E535" s="1"/>
      <c r="F535" s="1"/>
      <c r="G535" s="1"/>
    </row>
    <row r="536" spans="1:7" ht="12.75" x14ac:dyDescent="0.2">
      <c r="A536" s="1"/>
      <c r="B536" s="1"/>
      <c r="C536" s="1"/>
      <c r="D536" s="1"/>
      <c r="E536" s="1"/>
      <c r="F536" s="1"/>
      <c r="G536" s="1"/>
    </row>
    <row r="537" spans="1:7" ht="12.75" x14ac:dyDescent="0.2">
      <c r="A537" s="1"/>
      <c r="B537" s="1"/>
      <c r="C537" s="1"/>
      <c r="D537" s="1"/>
      <c r="E537" s="1"/>
      <c r="F537" s="1"/>
      <c r="G537" s="1"/>
    </row>
    <row r="538" spans="1:7" ht="12.75" x14ac:dyDescent="0.2">
      <c r="A538" s="1"/>
      <c r="B538" s="1"/>
      <c r="C538" s="1"/>
      <c r="D538" s="1"/>
      <c r="E538" s="1"/>
      <c r="F538" s="1"/>
      <c r="G538" s="1"/>
    </row>
    <row r="539" spans="1:7" ht="12.75" x14ac:dyDescent="0.2">
      <c r="A539" s="1"/>
      <c r="B539" s="1"/>
      <c r="C539" s="1"/>
      <c r="D539" s="1"/>
      <c r="E539" s="1"/>
      <c r="F539" s="1"/>
      <c r="G539" s="1"/>
    </row>
    <row r="540" spans="1:7" ht="12.75" x14ac:dyDescent="0.2">
      <c r="A540" s="1"/>
      <c r="B540" s="1"/>
      <c r="C540" s="1"/>
      <c r="D540" s="1"/>
      <c r="E540" s="1"/>
      <c r="F540" s="1"/>
      <c r="G540" s="1"/>
    </row>
    <row r="541" spans="1:7" ht="12.75" x14ac:dyDescent="0.2">
      <c r="A541" s="1"/>
      <c r="B541" s="1"/>
      <c r="C541" s="1"/>
      <c r="D541" s="1"/>
      <c r="E541" s="1"/>
      <c r="F541" s="1"/>
      <c r="G541" s="1"/>
    </row>
    <row r="542" spans="1:7" ht="12.75" x14ac:dyDescent="0.2">
      <c r="A542" s="1"/>
      <c r="B542" s="1"/>
      <c r="C542" s="1"/>
      <c r="D542" s="1"/>
      <c r="E542" s="1"/>
      <c r="F542" s="1"/>
      <c r="G542" s="1"/>
    </row>
    <row r="543" spans="1:7" ht="12.75" x14ac:dyDescent="0.2">
      <c r="A543" s="1"/>
      <c r="B543" s="1"/>
      <c r="C543" s="1"/>
      <c r="D543" s="1"/>
      <c r="E543" s="1"/>
      <c r="F543" s="1"/>
      <c r="G543" s="1"/>
    </row>
    <row r="544" spans="1:7" ht="12.75" x14ac:dyDescent="0.2">
      <c r="A544" s="1"/>
      <c r="B544" s="1"/>
      <c r="C544" s="1"/>
      <c r="D544" s="1"/>
      <c r="E544" s="1"/>
      <c r="F544" s="1"/>
      <c r="G544" s="1"/>
    </row>
    <row r="545" spans="1:7" ht="12.75" x14ac:dyDescent="0.2">
      <c r="A545" s="1"/>
      <c r="B545" s="1"/>
      <c r="C545" s="1"/>
      <c r="D545" s="1"/>
      <c r="E545" s="1"/>
      <c r="F545" s="1"/>
      <c r="G545" s="1"/>
    </row>
    <row r="546" spans="1:7" ht="12.75" x14ac:dyDescent="0.2">
      <c r="A546" s="1"/>
      <c r="B546" s="1"/>
      <c r="C546" s="1"/>
      <c r="D546" s="1"/>
      <c r="E546" s="1"/>
      <c r="F546" s="1"/>
      <c r="G546" s="1"/>
    </row>
    <row r="547" spans="1:7" ht="12.75" x14ac:dyDescent="0.2">
      <c r="A547" s="1"/>
      <c r="B547" s="1"/>
      <c r="C547" s="1"/>
      <c r="D547" s="1"/>
      <c r="E547" s="1"/>
      <c r="F547" s="1"/>
      <c r="G547" s="1"/>
    </row>
    <row r="548" spans="1:7" ht="12.75" x14ac:dyDescent="0.2">
      <c r="A548" s="1"/>
      <c r="B548" s="1"/>
      <c r="C548" s="1"/>
      <c r="D548" s="1"/>
      <c r="E548" s="1"/>
      <c r="F548" s="1"/>
      <c r="G548" s="1"/>
    </row>
    <row r="549" spans="1:7" ht="12.75" x14ac:dyDescent="0.2">
      <c r="A549" s="1"/>
      <c r="B549" s="1"/>
      <c r="C549" s="1"/>
      <c r="D549" s="1"/>
      <c r="E549" s="1"/>
      <c r="F549" s="1"/>
      <c r="G549" s="1"/>
    </row>
    <row r="550" spans="1:7" ht="12.75" x14ac:dyDescent="0.2">
      <c r="A550" s="1"/>
      <c r="B550" s="1"/>
      <c r="C550" s="1"/>
      <c r="D550" s="1"/>
      <c r="E550" s="1"/>
      <c r="F550" s="1"/>
      <c r="G550" s="1"/>
    </row>
    <row r="551" spans="1:7" ht="12.75" x14ac:dyDescent="0.2">
      <c r="A551" s="1"/>
      <c r="B551" s="1"/>
      <c r="C551" s="1"/>
      <c r="D551" s="1"/>
      <c r="E551" s="1"/>
      <c r="F551" s="1"/>
      <c r="G551" s="1"/>
    </row>
    <row r="552" spans="1:7" ht="12.75" x14ac:dyDescent="0.2">
      <c r="A552" s="1"/>
      <c r="B552" s="1"/>
      <c r="C552" s="1"/>
      <c r="D552" s="1"/>
      <c r="E552" s="1"/>
      <c r="F552" s="1"/>
      <c r="G552" s="1"/>
    </row>
    <row r="553" spans="1:7" ht="12.75" x14ac:dyDescent="0.2">
      <c r="A553" s="1"/>
      <c r="B553" s="1"/>
      <c r="C553" s="1"/>
      <c r="D553" s="1"/>
      <c r="E553" s="1"/>
      <c r="F553" s="1"/>
      <c r="G553" s="1"/>
    </row>
    <row r="554" spans="1:7" ht="12.75" x14ac:dyDescent="0.2">
      <c r="A554" s="1"/>
      <c r="B554" s="1"/>
      <c r="C554" s="1"/>
      <c r="D554" s="1"/>
      <c r="E554" s="1"/>
      <c r="F554" s="1"/>
      <c r="G554" s="1"/>
    </row>
    <row r="555" spans="1:7" ht="12.75" x14ac:dyDescent="0.2">
      <c r="A555" s="1"/>
      <c r="B555" s="1"/>
      <c r="C555" s="1"/>
      <c r="D555" s="1"/>
      <c r="E555" s="1"/>
      <c r="F555" s="1"/>
      <c r="G555" s="1"/>
    </row>
    <row r="556" spans="1:7" ht="12.75" x14ac:dyDescent="0.2">
      <c r="A556" s="1"/>
      <c r="B556" s="1"/>
      <c r="C556" s="1"/>
      <c r="D556" s="1"/>
      <c r="E556" s="1"/>
      <c r="F556" s="1"/>
      <c r="G556" s="1"/>
    </row>
    <row r="557" spans="1:7" ht="12.75" x14ac:dyDescent="0.2">
      <c r="A557" s="1"/>
      <c r="B557" s="1"/>
      <c r="C557" s="1"/>
      <c r="D557" s="1"/>
      <c r="E557" s="1"/>
      <c r="F557" s="1"/>
      <c r="G557" s="1"/>
    </row>
    <row r="558" spans="1:7" ht="12.75" x14ac:dyDescent="0.2">
      <c r="A558" s="1"/>
      <c r="B558" s="1"/>
      <c r="C558" s="1"/>
      <c r="D558" s="1"/>
      <c r="E558" s="1"/>
      <c r="F558" s="1"/>
      <c r="G558" s="1"/>
    </row>
    <row r="559" spans="1:7" ht="12.75" x14ac:dyDescent="0.2">
      <c r="A559" s="1"/>
      <c r="B559" s="1"/>
      <c r="C559" s="1"/>
      <c r="D559" s="1"/>
      <c r="E559" s="1"/>
      <c r="F559" s="1"/>
      <c r="G559" s="1"/>
    </row>
    <row r="560" spans="1:7" ht="12.75" x14ac:dyDescent="0.2">
      <c r="A560" s="1"/>
      <c r="B560" s="1"/>
      <c r="C560" s="1"/>
      <c r="D560" s="1"/>
      <c r="E560" s="1"/>
      <c r="F560" s="1"/>
      <c r="G560" s="1"/>
    </row>
    <row r="561" spans="1:7" ht="12.75" x14ac:dyDescent="0.2">
      <c r="A561" s="1"/>
      <c r="B561" s="1"/>
      <c r="C561" s="1"/>
      <c r="D561" s="1"/>
      <c r="E561" s="1"/>
      <c r="F561" s="1"/>
      <c r="G561" s="1"/>
    </row>
    <row r="562" spans="1:7" ht="12.75" x14ac:dyDescent="0.2">
      <c r="A562" s="1"/>
      <c r="B562" s="1"/>
      <c r="C562" s="1"/>
      <c r="D562" s="1"/>
      <c r="E562" s="1"/>
      <c r="F562" s="1"/>
      <c r="G562" s="1"/>
    </row>
    <row r="563" spans="1:7" ht="12.75" x14ac:dyDescent="0.2">
      <c r="A563" s="1"/>
      <c r="B563" s="1"/>
      <c r="C563" s="1"/>
      <c r="D563" s="1"/>
      <c r="E563" s="1"/>
      <c r="F563" s="1"/>
      <c r="G563" s="1"/>
    </row>
    <row r="564" spans="1:7" ht="12.75" x14ac:dyDescent="0.2">
      <c r="A564" s="1"/>
      <c r="B564" s="1"/>
      <c r="C564" s="1"/>
      <c r="D564" s="1"/>
      <c r="E564" s="1"/>
      <c r="F564" s="1"/>
      <c r="G564" s="1"/>
    </row>
    <row r="565" spans="1:7" ht="12.75" x14ac:dyDescent="0.2">
      <c r="A565" s="1"/>
      <c r="B565" s="1"/>
      <c r="C565" s="1"/>
      <c r="D565" s="1"/>
      <c r="E565" s="1"/>
      <c r="F565" s="1"/>
      <c r="G565" s="1"/>
    </row>
    <row r="566" spans="1:7" ht="12.75" x14ac:dyDescent="0.2">
      <c r="A566" s="1"/>
      <c r="B566" s="1"/>
      <c r="C566" s="1"/>
      <c r="D566" s="1"/>
      <c r="E566" s="1"/>
      <c r="F566" s="1"/>
      <c r="G566" s="1"/>
    </row>
    <row r="567" spans="1:7" ht="12.75" x14ac:dyDescent="0.2">
      <c r="A567" s="1"/>
      <c r="B567" s="1"/>
      <c r="C567" s="1"/>
      <c r="D567" s="1"/>
      <c r="E567" s="1"/>
      <c r="F567" s="1"/>
      <c r="G567" s="1"/>
    </row>
    <row r="568" spans="1:7" ht="12.75" x14ac:dyDescent="0.2">
      <c r="A568" s="1"/>
      <c r="B568" s="1"/>
      <c r="C568" s="1"/>
      <c r="D568" s="1"/>
      <c r="E568" s="1"/>
      <c r="F568" s="1"/>
      <c r="G568" s="1"/>
    </row>
    <row r="569" spans="1:7" ht="12.75" x14ac:dyDescent="0.2">
      <c r="A569" s="1"/>
      <c r="B569" s="1"/>
      <c r="C569" s="1"/>
      <c r="D569" s="1"/>
      <c r="E569" s="1"/>
      <c r="F569" s="1"/>
      <c r="G569" s="1"/>
    </row>
    <row r="570" spans="1:7" ht="12.75" x14ac:dyDescent="0.2">
      <c r="A570" s="1"/>
      <c r="B570" s="1"/>
      <c r="C570" s="1"/>
      <c r="D570" s="1"/>
      <c r="E570" s="1"/>
      <c r="F570" s="1"/>
      <c r="G570" s="1"/>
    </row>
    <row r="571" spans="1:7" ht="12.75" x14ac:dyDescent="0.2">
      <c r="A571" s="1"/>
      <c r="B571" s="1"/>
      <c r="C571" s="1"/>
      <c r="D571" s="1"/>
      <c r="E571" s="1"/>
      <c r="F571" s="1"/>
      <c r="G571" s="1"/>
    </row>
    <row r="572" spans="1:7" ht="12.75" x14ac:dyDescent="0.2">
      <c r="A572" s="1"/>
      <c r="B572" s="1"/>
      <c r="C572" s="1"/>
      <c r="D572" s="1"/>
      <c r="E572" s="1"/>
      <c r="F572" s="1"/>
      <c r="G572" s="1"/>
    </row>
    <row r="573" spans="1:7" ht="12.75" x14ac:dyDescent="0.2">
      <c r="A573" s="1"/>
      <c r="B573" s="1"/>
      <c r="C573" s="1"/>
      <c r="D573" s="1"/>
      <c r="E573" s="1"/>
      <c r="F573" s="1"/>
      <c r="G573" s="1"/>
    </row>
    <row r="574" spans="1:7" ht="12.75" x14ac:dyDescent="0.2">
      <c r="A574" s="1"/>
      <c r="B574" s="1"/>
      <c r="C574" s="1"/>
      <c r="D574" s="1"/>
      <c r="E574" s="1"/>
      <c r="F574" s="1"/>
      <c r="G574" s="1"/>
    </row>
    <row r="575" spans="1:7" ht="12.75" x14ac:dyDescent="0.2">
      <c r="A575" s="1"/>
      <c r="B575" s="1"/>
      <c r="C575" s="1"/>
      <c r="D575" s="1"/>
      <c r="E575" s="1"/>
      <c r="F575" s="1"/>
      <c r="G575" s="1"/>
    </row>
    <row r="576" spans="1:7" ht="12.75" x14ac:dyDescent="0.2">
      <c r="A576" s="1"/>
      <c r="B576" s="1"/>
      <c r="C576" s="1"/>
      <c r="D576" s="1"/>
      <c r="E576" s="1"/>
      <c r="F576" s="1"/>
      <c r="G576" s="1"/>
    </row>
    <row r="577" spans="1:7" ht="12.75" x14ac:dyDescent="0.2">
      <c r="A577" s="1"/>
      <c r="B577" s="1"/>
      <c r="C577" s="1"/>
      <c r="D577" s="1"/>
      <c r="E577" s="1"/>
      <c r="F577" s="1"/>
      <c r="G577" s="1"/>
    </row>
    <row r="578" spans="1:7" ht="12.75" x14ac:dyDescent="0.2">
      <c r="A578" s="1"/>
      <c r="B578" s="1"/>
      <c r="C578" s="1"/>
      <c r="D578" s="1"/>
      <c r="E578" s="1"/>
      <c r="F578" s="1"/>
      <c r="G578" s="1"/>
    </row>
    <row r="579" spans="1:7" ht="12.75" x14ac:dyDescent="0.2">
      <c r="A579" s="1"/>
      <c r="B579" s="1"/>
      <c r="C579" s="1"/>
      <c r="D579" s="1"/>
      <c r="E579" s="1"/>
      <c r="F579" s="1"/>
      <c r="G579" s="1"/>
    </row>
    <row r="580" spans="1:7" ht="12.75" x14ac:dyDescent="0.2">
      <c r="A580" s="1"/>
      <c r="B580" s="1"/>
      <c r="C580" s="1"/>
      <c r="D580" s="1"/>
      <c r="E580" s="1"/>
      <c r="F580" s="1"/>
      <c r="G580" s="1"/>
    </row>
    <row r="581" spans="1:7" ht="12.75" x14ac:dyDescent="0.2">
      <c r="A581" s="1"/>
      <c r="B581" s="1"/>
      <c r="C581" s="1"/>
      <c r="D581" s="1"/>
      <c r="E581" s="1"/>
      <c r="F581" s="1"/>
      <c r="G581" s="1"/>
    </row>
    <row r="582" spans="1:7" ht="12.75" x14ac:dyDescent="0.2">
      <c r="A582" s="1"/>
      <c r="B582" s="1"/>
      <c r="C582" s="1"/>
      <c r="D582" s="1"/>
      <c r="E582" s="1"/>
      <c r="F582" s="1"/>
      <c r="G582" s="1"/>
    </row>
    <row r="583" spans="1:7" ht="12.75" x14ac:dyDescent="0.2">
      <c r="A583" s="1"/>
      <c r="B583" s="1"/>
      <c r="C583" s="1"/>
      <c r="D583" s="1"/>
      <c r="E583" s="1"/>
      <c r="F583" s="1"/>
      <c r="G583" s="1"/>
    </row>
    <row r="584" spans="1:7" ht="12.75" x14ac:dyDescent="0.2">
      <c r="A584" s="1"/>
      <c r="B584" s="1"/>
      <c r="C584" s="1"/>
      <c r="D584" s="1"/>
      <c r="E584" s="1"/>
      <c r="F584" s="1"/>
      <c r="G584" s="1"/>
    </row>
    <row r="585" spans="1:7" ht="12.75" x14ac:dyDescent="0.2">
      <c r="A585" s="1"/>
      <c r="B585" s="1"/>
      <c r="C585" s="1"/>
      <c r="D585" s="1"/>
      <c r="E585" s="1"/>
      <c r="F585" s="1"/>
      <c r="G585" s="1"/>
    </row>
    <row r="586" spans="1:7" ht="12.75" x14ac:dyDescent="0.2">
      <c r="A586" s="1"/>
      <c r="B586" s="1"/>
      <c r="C586" s="1"/>
      <c r="D586" s="1"/>
      <c r="E586" s="1"/>
      <c r="F586" s="1"/>
      <c r="G586" s="1"/>
    </row>
    <row r="587" spans="1:7" ht="12.75" x14ac:dyDescent="0.2">
      <c r="A587" s="1"/>
      <c r="B587" s="1"/>
      <c r="C587" s="1"/>
      <c r="D587" s="1"/>
      <c r="E587" s="1"/>
      <c r="F587" s="1"/>
      <c r="G587" s="1"/>
    </row>
    <row r="588" spans="1:7" ht="12.75" x14ac:dyDescent="0.2">
      <c r="A588" s="1"/>
      <c r="B588" s="1"/>
      <c r="C588" s="1"/>
      <c r="D588" s="1"/>
      <c r="E588" s="1"/>
      <c r="F588" s="1"/>
      <c r="G588" s="1"/>
    </row>
    <row r="589" spans="1:7" ht="12.75" x14ac:dyDescent="0.2">
      <c r="A589" s="1"/>
      <c r="B589" s="1"/>
      <c r="C589" s="1"/>
      <c r="D589" s="1"/>
      <c r="E589" s="1"/>
      <c r="F589" s="1"/>
      <c r="G589" s="1"/>
    </row>
    <row r="590" spans="1:7" ht="12.75" x14ac:dyDescent="0.2">
      <c r="A590" s="1"/>
      <c r="B590" s="1"/>
      <c r="C590" s="1"/>
      <c r="D590" s="1"/>
      <c r="E590" s="1"/>
      <c r="F590" s="1"/>
      <c r="G590" s="1"/>
    </row>
    <row r="591" spans="1:7" ht="12.75" x14ac:dyDescent="0.2">
      <c r="A591" s="1"/>
      <c r="B591" s="1"/>
      <c r="C591" s="1"/>
      <c r="D591" s="1"/>
      <c r="E591" s="1"/>
      <c r="F591" s="1"/>
      <c r="G591" s="1"/>
    </row>
    <row r="592" spans="1:7" ht="12.75" x14ac:dyDescent="0.2">
      <c r="A592" s="1"/>
      <c r="B592" s="1"/>
      <c r="C592" s="1"/>
      <c r="D592" s="1"/>
      <c r="E592" s="1"/>
      <c r="F592" s="1"/>
      <c r="G592" s="1"/>
    </row>
    <row r="593" spans="1:7" ht="12.75" x14ac:dyDescent="0.2">
      <c r="A593" s="1"/>
      <c r="B593" s="1"/>
      <c r="C593" s="1"/>
      <c r="D593" s="1"/>
      <c r="E593" s="1"/>
      <c r="F593" s="1"/>
      <c r="G593" s="1"/>
    </row>
    <row r="594" spans="1:7" ht="12.75" x14ac:dyDescent="0.2">
      <c r="A594" s="1"/>
      <c r="B594" s="1"/>
      <c r="C594" s="1"/>
      <c r="D594" s="1"/>
      <c r="E594" s="1"/>
      <c r="F594" s="1"/>
      <c r="G594" s="1"/>
    </row>
    <row r="595" spans="1:7" ht="12.75" x14ac:dyDescent="0.2">
      <c r="A595" s="1"/>
      <c r="B595" s="1"/>
      <c r="C595" s="1"/>
      <c r="D595" s="1"/>
      <c r="E595" s="1"/>
      <c r="F595" s="1"/>
      <c r="G595" s="1"/>
    </row>
    <row r="596" spans="1:7" ht="12.75" x14ac:dyDescent="0.2">
      <c r="A596" s="1"/>
      <c r="B596" s="1"/>
      <c r="C596" s="1"/>
      <c r="D596" s="1"/>
      <c r="E596" s="1"/>
      <c r="F596" s="1"/>
      <c r="G596" s="1"/>
    </row>
    <row r="597" spans="1:7" ht="12.75" x14ac:dyDescent="0.2">
      <c r="A597" s="1"/>
      <c r="B597" s="1"/>
      <c r="C597" s="1"/>
      <c r="D597" s="1"/>
      <c r="E597" s="1"/>
      <c r="F597" s="1"/>
      <c r="G597" s="1"/>
    </row>
    <row r="598" spans="1:7" ht="12.75" x14ac:dyDescent="0.2">
      <c r="A598" s="1"/>
      <c r="B598" s="1"/>
      <c r="C598" s="1"/>
      <c r="D598" s="1"/>
      <c r="E598" s="1"/>
      <c r="F598" s="1"/>
      <c r="G598" s="1"/>
    </row>
    <row r="599" spans="1:7" ht="12.75" x14ac:dyDescent="0.2">
      <c r="A599" s="1"/>
      <c r="B599" s="1"/>
      <c r="C599" s="1"/>
      <c r="D599" s="1"/>
      <c r="E599" s="1"/>
      <c r="F599" s="1"/>
      <c r="G599" s="1"/>
    </row>
    <row r="600" spans="1:7" ht="12.75" x14ac:dyDescent="0.2">
      <c r="A600" s="1"/>
      <c r="B600" s="1"/>
      <c r="C600" s="1"/>
      <c r="D600" s="1"/>
      <c r="E600" s="1"/>
      <c r="F600" s="1"/>
      <c r="G600" s="1"/>
    </row>
    <row r="601" spans="1:7" ht="12.75" x14ac:dyDescent="0.2">
      <c r="A601" s="1"/>
      <c r="B601" s="1"/>
      <c r="C601" s="1"/>
      <c r="D601" s="1"/>
      <c r="E601" s="1"/>
      <c r="F601" s="1"/>
      <c r="G601" s="1"/>
    </row>
    <row r="602" spans="1:7" ht="12.75" x14ac:dyDescent="0.2">
      <c r="A602" s="1"/>
      <c r="B602" s="1"/>
      <c r="C602" s="1"/>
      <c r="D602" s="1"/>
      <c r="E602" s="1"/>
      <c r="F602" s="1"/>
      <c r="G602" s="1"/>
    </row>
    <row r="603" spans="1:7" ht="12.75" x14ac:dyDescent="0.2">
      <c r="A603" s="1"/>
      <c r="B603" s="1"/>
      <c r="C603" s="1"/>
      <c r="D603" s="1"/>
      <c r="E603" s="1"/>
      <c r="F603" s="1"/>
      <c r="G603" s="1"/>
    </row>
    <row r="604" spans="1:7" ht="12.75" x14ac:dyDescent="0.2">
      <c r="A604" s="1"/>
      <c r="B604" s="1"/>
      <c r="C604" s="1"/>
      <c r="D604" s="1"/>
      <c r="E604" s="1"/>
      <c r="F604" s="1"/>
      <c r="G604" s="1"/>
    </row>
    <row r="605" spans="1:7" ht="12.75" x14ac:dyDescent="0.2">
      <c r="A605" s="1"/>
      <c r="B605" s="1"/>
      <c r="C605" s="1"/>
      <c r="D605" s="1"/>
      <c r="E605" s="1"/>
      <c r="F605" s="1"/>
      <c r="G605" s="1"/>
    </row>
    <row r="606" spans="1:7" ht="12.75" x14ac:dyDescent="0.2">
      <c r="A606" s="1"/>
      <c r="B606" s="1"/>
      <c r="C606" s="1"/>
      <c r="D606" s="1"/>
      <c r="E606" s="1"/>
      <c r="F606" s="1"/>
      <c r="G606" s="1"/>
    </row>
    <row r="607" spans="1:7" ht="12.75" x14ac:dyDescent="0.2">
      <c r="A607" s="1"/>
      <c r="B607" s="1"/>
      <c r="C607" s="1"/>
      <c r="D607" s="1"/>
      <c r="E607" s="1"/>
      <c r="F607" s="1"/>
      <c r="G607" s="1"/>
    </row>
    <row r="608" spans="1:7" ht="12.75" x14ac:dyDescent="0.2">
      <c r="A608" s="1"/>
      <c r="B608" s="1"/>
      <c r="C608" s="1"/>
      <c r="D608" s="1"/>
      <c r="E608" s="1"/>
      <c r="F608" s="1"/>
      <c r="G608" s="1"/>
    </row>
    <row r="609" spans="1:7" ht="12.75" x14ac:dyDescent="0.2">
      <c r="A609" s="1"/>
      <c r="B609" s="1"/>
      <c r="C609" s="1"/>
      <c r="D609" s="1"/>
      <c r="E609" s="1"/>
      <c r="F609" s="1"/>
      <c r="G609" s="1"/>
    </row>
    <row r="610" spans="1:7" ht="12.75" x14ac:dyDescent="0.2">
      <c r="A610" s="1"/>
      <c r="B610" s="1"/>
      <c r="C610" s="1"/>
      <c r="D610" s="1"/>
      <c r="E610" s="1"/>
      <c r="F610" s="1"/>
      <c r="G610" s="1"/>
    </row>
    <row r="611" spans="1:7" ht="12.75" x14ac:dyDescent="0.2">
      <c r="A611" s="1"/>
      <c r="B611" s="1"/>
      <c r="C611" s="1"/>
      <c r="D611" s="1"/>
      <c r="E611" s="1"/>
      <c r="F611" s="1"/>
      <c r="G611" s="1"/>
    </row>
    <row r="612" spans="1:7" ht="12.75" x14ac:dyDescent="0.2">
      <c r="A612" s="1"/>
      <c r="B612" s="1"/>
      <c r="C612" s="1"/>
      <c r="D612" s="1"/>
      <c r="E612" s="1"/>
      <c r="F612" s="1"/>
      <c r="G612" s="1"/>
    </row>
    <row r="613" spans="1:7" ht="12.75" x14ac:dyDescent="0.2">
      <c r="A613" s="1"/>
      <c r="B613" s="1"/>
      <c r="C613" s="1"/>
      <c r="D613" s="1"/>
      <c r="E613" s="1"/>
      <c r="F613" s="1"/>
      <c r="G613" s="1"/>
    </row>
    <row r="614" spans="1:7" ht="12.75" x14ac:dyDescent="0.2">
      <c r="A614" s="1"/>
      <c r="B614" s="1"/>
      <c r="C614" s="1"/>
      <c r="D614" s="1"/>
      <c r="E614" s="1"/>
      <c r="F614" s="1"/>
      <c r="G614" s="1"/>
    </row>
    <row r="615" spans="1:7" ht="12.75" x14ac:dyDescent="0.2">
      <c r="A615" s="1"/>
      <c r="B615" s="1"/>
      <c r="C615" s="1"/>
      <c r="D615" s="1"/>
      <c r="E615" s="1"/>
      <c r="F615" s="1"/>
      <c r="G615" s="1"/>
    </row>
    <row r="616" spans="1:7" ht="12.75" x14ac:dyDescent="0.2">
      <c r="A616" s="1"/>
      <c r="B616" s="1"/>
      <c r="C616" s="1"/>
      <c r="D616" s="1"/>
      <c r="E616" s="1"/>
      <c r="F616" s="1"/>
      <c r="G616" s="1"/>
    </row>
    <row r="617" spans="1:7" ht="12.75" x14ac:dyDescent="0.2">
      <c r="A617" s="1"/>
      <c r="B617" s="1"/>
      <c r="C617" s="1"/>
      <c r="D617" s="1"/>
      <c r="E617" s="1"/>
      <c r="F617" s="1"/>
      <c r="G617" s="1"/>
    </row>
    <row r="618" spans="1:7" ht="12.75" x14ac:dyDescent="0.2">
      <c r="A618" s="1"/>
      <c r="B618" s="1"/>
      <c r="C618" s="1"/>
      <c r="D618" s="1"/>
      <c r="E618" s="1"/>
      <c r="F618" s="1"/>
      <c r="G618" s="1"/>
    </row>
    <row r="619" spans="1:7" ht="12.75" x14ac:dyDescent="0.2">
      <c r="A619" s="1"/>
      <c r="B619" s="1"/>
      <c r="C619" s="1"/>
      <c r="D619" s="1"/>
      <c r="E619" s="1"/>
      <c r="F619" s="1"/>
      <c r="G619" s="1"/>
    </row>
    <row r="620" spans="1:7" ht="12.75" x14ac:dyDescent="0.2">
      <c r="A620" s="1"/>
      <c r="B620" s="1"/>
      <c r="C620" s="1"/>
      <c r="D620" s="1"/>
      <c r="E620" s="1"/>
      <c r="F620" s="1"/>
      <c r="G620" s="1"/>
    </row>
    <row r="621" spans="1:7" ht="12.75" x14ac:dyDescent="0.2">
      <c r="A621" s="1"/>
      <c r="B621" s="1"/>
      <c r="C621" s="1"/>
      <c r="D621" s="1"/>
      <c r="E621" s="1"/>
      <c r="F621" s="1"/>
      <c r="G621" s="1"/>
    </row>
    <row r="622" spans="1:7" ht="12.75" x14ac:dyDescent="0.2">
      <c r="A622" s="1"/>
      <c r="B622" s="1"/>
      <c r="C622" s="1"/>
      <c r="D622" s="1"/>
      <c r="E622" s="1"/>
      <c r="F622" s="1"/>
      <c r="G622" s="1"/>
    </row>
    <row r="623" spans="1:7" ht="12.75" x14ac:dyDescent="0.2">
      <c r="A623" s="1"/>
      <c r="B623" s="1"/>
      <c r="C623" s="1"/>
      <c r="D623" s="1"/>
      <c r="E623" s="1"/>
      <c r="F623" s="1"/>
      <c r="G623" s="1"/>
    </row>
    <row r="624" spans="1:7" ht="12.75" x14ac:dyDescent="0.2">
      <c r="A624" s="1"/>
      <c r="B624" s="1"/>
      <c r="C624" s="1"/>
      <c r="D624" s="1"/>
      <c r="E624" s="1"/>
      <c r="F624" s="1"/>
      <c r="G624" s="1"/>
    </row>
    <row r="625" spans="1:7" ht="12.75" x14ac:dyDescent="0.2">
      <c r="A625" s="1"/>
      <c r="B625" s="1"/>
      <c r="C625" s="1"/>
      <c r="D625" s="1"/>
      <c r="E625" s="1"/>
      <c r="F625" s="1"/>
      <c r="G625" s="1"/>
    </row>
    <row r="626" spans="1:7" ht="12.75" x14ac:dyDescent="0.2">
      <c r="A626" s="1"/>
      <c r="B626" s="1"/>
      <c r="C626" s="1"/>
      <c r="D626" s="1"/>
      <c r="E626" s="1"/>
      <c r="F626" s="1"/>
      <c r="G626" s="1"/>
    </row>
    <row r="627" spans="1:7" ht="12.75" x14ac:dyDescent="0.2">
      <c r="A627" s="1"/>
      <c r="B627" s="1"/>
      <c r="C627" s="1"/>
      <c r="D627" s="1"/>
      <c r="E627" s="1"/>
      <c r="F627" s="1"/>
      <c r="G627" s="1"/>
    </row>
    <row r="628" spans="1:7" ht="12.75" x14ac:dyDescent="0.2">
      <c r="A628" s="1"/>
      <c r="B628" s="1"/>
      <c r="C628" s="1"/>
      <c r="D628" s="1"/>
      <c r="E628" s="1"/>
      <c r="F628" s="1"/>
      <c r="G628" s="1"/>
    </row>
    <row r="629" spans="1:7" ht="12.75" x14ac:dyDescent="0.2">
      <c r="A629" s="1"/>
      <c r="B629" s="1"/>
      <c r="C629" s="1"/>
      <c r="D629" s="1"/>
      <c r="E629" s="1"/>
      <c r="F629" s="1"/>
      <c r="G629" s="1"/>
    </row>
    <row r="630" spans="1:7" ht="12.75" x14ac:dyDescent="0.2">
      <c r="A630" s="1"/>
      <c r="B630" s="1"/>
      <c r="C630" s="1"/>
      <c r="D630" s="1"/>
      <c r="E630" s="1"/>
      <c r="F630" s="1"/>
      <c r="G630" s="1"/>
    </row>
    <row r="631" spans="1:7" ht="12.75" x14ac:dyDescent="0.2">
      <c r="A631" s="1"/>
      <c r="B631" s="1"/>
      <c r="C631" s="1"/>
      <c r="D631" s="1"/>
      <c r="E631" s="1"/>
      <c r="F631" s="1"/>
      <c r="G631" s="1"/>
    </row>
    <row r="632" spans="1:7" ht="12.75" x14ac:dyDescent="0.2">
      <c r="A632" s="1"/>
      <c r="B632" s="1"/>
      <c r="C632" s="1"/>
      <c r="D632" s="1"/>
      <c r="E632" s="1"/>
      <c r="F632" s="1"/>
      <c r="G632" s="1"/>
    </row>
    <row r="633" spans="1:7" ht="12.75" x14ac:dyDescent="0.2">
      <c r="A633" s="1"/>
      <c r="B633" s="1"/>
      <c r="C633" s="1"/>
      <c r="D633" s="1"/>
      <c r="E633" s="1"/>
      <c r="F633" s="1"/>
      <c r="G633" s="1"/>
    </row>
    <row r="634" spans="1:7" ht="12.75" x14ac:dyDescent="0.2">
      <c r="A634" s="1"/>
      <c r="B634" s="1"/>
      <c r="C634" s="1"/>
      <c r="D634" s="1"/>
      <c r="E634" s="1"/>
      <c r="F634" s="1"/>
      <c r="G634" s="1"/>
    </row>
    <row r="635" spans="1:7" ht="12.75" x14ac:dyDescent="0.2">
      <c r="A635" s="1"/>
      <c r="B635" s="1"/>
      <c r="C635" s="1"/>
      <c r="D635" s="1"/>
      <c r="E635" s="1"/>
      <c r="F635" s="1"/>
      <c r="G635" s="1"/>
    </row>
    <row r="636" spans="1:7" ht="12.75" x14ac:dyDescent="0.2">
      <c r="A636" s="1"/>
      <c r="B636" s="1"/>
      <c r="C636" s="1"/>
      <c r="D636" s="1"/>
      <c r="E636" s="1"/>
      <c r="F636" s="1"/>
      <c r="G636" s="1"/>
    </row>
    <row r="637" spans="1:7" ht="12.75" x14ac:dyDescent="0.2">
      <c r="A637" s="1"/>
      <c r="B637" s="1"/>
      <c r="C637" s="1"/>
      <c r="D637" s="1"/>
      <c r="E637" s="1"/>
      <c r="F637" s="1"/>
      <c r="G637" s="1"/>
    </row>
    <row r="638" spans="1:7" ht="12.75" x14ac:dyDescent="0.2">
      <c r="A638" s="1"/>
      <c r="B638" s="1"/>
      <c r="C638" s="1"/>
      <c r="D638" s="1"/>
      <c r="E638" s="1"/>
      <c r="F638" s="1"/>
      <c r="G638" s="1"/>
    </row>
    <row r="639" spans="1:7" ht="12.75" x14ac:dyDescent="0.2">
      <c r="A639" s="1"/>
      <c r="B639" s="1"/>
      <c r="C639" s="1"/>
      <c r="D639" s="1"/>
      <c r="E639" s="1"/>
      <c r="F639" s="1"/>
      <c r="G639" s="1"/>
    </row>
    <row r="640" spans="1:7" ht="12.75" x14ac:dyDescent="0.2">
      <c r="A640" s="1"/>
      <c r="B640" s="1"/>
      <c r="C640" s="1"/>
      <c r="D640" s="1"/>
      <c r="E640" s="1"/>
      <c r="F640" s="1"/>
      <c r="G640" s="1"/>
    </row>
    <row r="641" spans="1:7" ht="12.75" x14ac:dyDescent="0.2">
      <c r="A641" s="1"/>
      <c r="B641" s="1"/>
      <c r="C641" s="1"/>
      <c r="D641" s="1"/>
      <c r="E641" s="1"/>
      <c r="F641" s="1"/>
      <c r="G641" s="1"/>
    </row>
    <row r="642" spans="1:7" ht="12.75" x14ac:dyDescent="0.2">
      <c r="A642" s="1"/>
      <c r="B642" s="1"/>
      <c r="C642" s="1"/>
      <c r="D642" s="1"/>
      <c r="E642" s="1"/>
      <c r="F642" s="1"/>
      <c r="G642" s="1"/>
    </row>
    <row r="643" spans="1:7" ht="12.75" x14ac:dyDescent="0.2">
      <c r="A643" s="1"/>
      <c r="B643" s="1"/>
      <c r="C643" s="1"/>
      <c r="D643" s="1"/>
      <c r="E643" s="1"/>
      <c r="F643" s="1"/>
      <c r="G643" s="1"/>
    </row>
    <row r="644" spans="1:7" ht="12.75" x14ac:dyDescent="0.2">
      <c r="A644" s="1"/>
      <c r="B644" s="1"/>
      <c r="C644" s="1"/>
      <c r="D644" s="1"/>
      <c r="E644" s="1"/>
      <c r="F644" s="1"/>
      <c r="G644" s="1"/>
    </row>
    <row r="645" spans="1:7" ht="12.75" x14ac:dyDescent="0.2">
      <c r="A645" s="1"/>
      <c r="B645" s="1"/>
      <c r="C645" s="1"/>
      <c r="D645" s="1"/>
      <c r="E645" s="1"/>
      <c r="F645" s="1"/>
      <c r="G645" s="1"/>
    </row>
    <row r="646" spans="1:7" ht="12.75" x14ac:dyDescent="0.2">
      <c r="A646" s="1"/>
      <c r="B646" s="1"/>
      <c r="C646" s="1"/>
      <c r="D646" s="1"/>
      <c r="E646" s="1"/>
      <c r="F646" s="1"/>
      <c r="G646" s="1"/>
    </row>
    <row r="647" spans="1:7" ht="12.75" x14ac:dyDescent="0.2">
      <c r="A647" s="1"/>
      <c r="B647" s="1"/>
      <c r="C647" s="1"/>
      <c r="D647" s="1"/>
      <c r="E647" s="1"/>
      <c r="F647" s="1"/>
      <c r="G647" s="1"/>
    </row>
    <row r="648" spans="1:7" ht="12.75" x14ac:dyDescent="0.2">
      <c r="A648" s="1"/>
      <c r="B648" s="1"/>
      <c r="C648" s="1"/>
      <c r="D648" s="1"/>
      <c r="E648" s="1"/>
      <c r="F648" s="1"/>
      <c r="G648" s="1"/>
    </row>
    <row r="649" spans="1:7" ht="12.75" x14ac:dyDescent="0.2">
      <c r="A649" s="1"/>
      <c r="B649" s="1"/>
      <c r="C649" s="1"/>
      <c r="D649" s="1"/>
      <c r="E649" s="1"/>
      <c r="F649" s="1"/>
      <c r="G649" s="1"/>
    </row>
    <row r="650" spans="1:7" ht="12.75" x14ac:dyDescent="0.2">
      <c r="A650" s="1"/>
      <c r="B650" s="1"/>
      <c r="C650" s="1"/>
      <c r="D650" s="1"/>
      <c r="E650" s="1"/>
      <c r="F650" s="1"/>
      <c r="G650" s="1"/>
    </row>
    <row r="651" spans="1:7" ht="12.75" x14ac:dyDescent="0.2">
      <c r="A651" s="1"/>
      <c r="B651" s="1"/>
      <c r="C651" s="1"/>
      <c r="D651" s="1"/>
      <c r="E651" s="1"/>
      <c r="F651" s="1"/>
      <c r="G651" s="1"/>
    </row>
    <row r="652" spans="1:7" ht="12.75" x14ac:dyDescent="0.2">
      <c r="A652" s="1"/>
      <c r="B652" s="1"/>
      <c r="C652" s="1"/>
      <c r="D652" s="1"/>
      <c r="E652" s="1"/>
      <c r="F652" s="1"/>
      <c r="G652" s="1"/>
    </row>
    <row r="653" spans="1:7" ht="12.75" x14ac:dyDescent="0.2">
      <c r="A653" s="1"/>
      <c r="B653" s="1"/>
      <c r="C653" s="1"/>
      <c r="D653" s="1"/>
      <c r="E653" s="1"/>
      <c r="F653" s="1"/>
      <c r="G653" s="1"/>
    </row>
    <row r="654" spans="1:7" ht="12.75" x14ac:dyDescent="0.2">
      <c r="A654" s="1"/>
      <c r="B654" s="1"/>
      <c r="C654" s="1"/>
      <c r="D654" s="1"/>
      <c r="E654" s="1"/>
      <c r="F654" s="1"/>
      <c r="G654" s="1"/>
    </row>
    <row r="655" spans="1:7" ht="12.75" x14ac:dyDescent="0.2">
      <c r="A655" s="1"/>
      <c r="B655" s="1"/>
      <c r="C655" s="1"/>
      <c r="D655" s="1"/>
      <c r="E655" s="1"/>
      <c r="F655" s="1"/>
      <c r="G655" s="1"/>
    </row>
    <row r="656" spans="1:7" ht="12.75" x14ac:dyDescent="0.2">
      <c r="A656" s="1"/>
      <c r="B656" s="1"/>
      <c r="C656" s="1"/>
      <c r="D656" s="1"/>
      <c r="E656" s="1"/>
      <c r="F656" s="1"/>
      <c r="G656" s="1"/>
    </row>
    <row r="657" spans="1:7" ht="12.75" x14ac:dyDescent="0.2">
      <c r="A657" s="1"/>
      <c r="B657" s="1"/>
      <c r="C657" s="1"/>
      <c r="D657" s="1"/>
      <c r="E657" s="1"/>
      <c r="F657" s="1"/>
      <c r="G657" s="1"/>
    </row>
    <row r="658" spans="1:7" ht="12.75" x14ac:dyDescent="0.2">
      <c r="A658" s="1"/>
      <c r="B658" s="1"/>
      <c r="C658" s="1"/>
      <c r="D658" s="1"/>
      <c r="E658" s="1"/>
      <c r="F658" s="1"/>
      <c r="G658" s="1"/>
    </row>
    <row r="659" spans="1:7" ht="12.75" x14ac:dyDescent="0.2">
      <c r="A659" s="1"/>
      <c r="B659" s="1"/>
      <c r="C659" s="1"/>
      <c r="D659" s="1"/>
      <c r="E659" s="1"/>
      <c r="F659" s="1"/>
      <c r="G659" s="1"/>
    </row>
    <row r="660" spans="1:7" ht="12.75" x14ac:dyDescent="0.2">
      <c r="A660" s="1"/>
      <c r="B660" s="1"/>
      <c r="C660" s="1"/>
      <c r="D660" s="1"/>
      <c r="E660" s="1"/>
      <c r="F660" s="1"/>
      <c r="G660" s="1"/>
    </row>
    <row r="661" spans="1:7" ht="12.75" x14ac:dyDescent="0.2">
      <c r="A661" s="1"/>
      <c r="B661" s="1"/>
      <c r="C661" s="1"/>
      <c r="D661" s="1"/>
      <c r="E661" s="1"/>
      <c r="F661" s="1"/>
      <c r="G661" s="1"/>
    </row>
    <row r="662" spans="1:7" ht="12.75" x14ac:dyDescent="0.2">
      <c r="A662" s="1"/>
      <c r="B662" s="1"/>
      <c r="C662" s="1"/>
      <c r="D662" s="1"/>
      <c r="E662" s="1"/>
      <c r="F662" s="1"/>
      <c r="G662" s="1"/>
    </row>
    <row r="663" spans="1:7" ht="12.75" x14ac:dyDescent="0.2">
      <c r="A663" s="1"/>
      <c r="B663" s="1"/>
      <c r="C663" s="1"/>
      <c r="D663" s="1"/>
      <c r="E663" s="1"/>
      <c r="F663" s="1"/>
      <c r="G663" s="1"/>
    </row>
    <row r="664" spans="1:7" ht="12.75" x14ac:dyDescent="0.2">
      <c r="A664" s="1"/>
      <c r="B664" s="1"/>
      <c r="C664" s="1"/>
      <c r="D664" s="1"/>
      <c r="E664" s="1"/>
      <c r="F664" s="1"/>
      <c r="G664" s="1"/>
    </row>
    <row r="665" spans="1:7" ht="12.75" x14ac:dyDescent="0.2">
      <c r="A665" s="1"/>
      <c r="B665" s="1"/>
      <c r="C665" s="1"/>
      <c r="D665" s="1"/>
      <c r="E665" s="1"/>
      <c r="F665" s="1"/>
      <c r="G665" s="1"/>
    </row>
    <row r="666" spans="1:7" ht="12.75" x14ac:dyDescent="0.2">
      <c r="A666" s="1"/>
      <c r="B666" s="1"/>
      <c r="C666" s="1"/>
      <c r="D666" s="1"/>
      <c r="E666" s="1"/>
      <c r="F666" s="1"/>
      <c r="G666" s="1"/>
    </row>
    <row r="667" spans="1:7" ht="12.75" x14ac:dyDescent="0.2">
      <c r="A667" s="1"/>
      <c r="B667" s="1"/>
      <c r="C667" s="1"/>
      <c r="D667" s="1"/>
      <c r="E667" s="1"/>
      <c r="F667" s="1"/>
      <c r="G667" s="1"/>
    </row>
    <row r="668" spans="1:7" ht="12.75" x14ac:dyDescent="0.2">
      <c r="A668" s="1"/>
      <c r="B668" s="1"/>
      <c r="C668" s="1"/>
      <c r="D668" s="1"/>
      <c r="E668" s="1"/>
      <c r="F668" s="1"/>
      <c r="G668" s="1"/>
    </row>
    <row r="669" spans="1:7" ht="12.75" x14ac:dyDescent="0.2">
      <c r="A669" s="1"/>
      <c r="B669" s="1"/>
      <c r="C669" s="1"/>
      <c r="D669" s="1"/>
      <c r="E669" s="1"/>
      <c r="F669" s="1"/>
      <c r="G669" s="1"/>
    </row>
    <row r="670" spans="1:7" ht="12.75" x14ac:dyDescent="0.2">
      <c r="A670" s="1"/>
      <c r="B670" s="1"/>
      <c r="C670" s="1"/>
      <c r="D670" s="1"/>
      <c r="E670" s="1"/>
      <c r="F670" s="1"/>
      <c r="G670" s="1"/>
    </row>
    <row r="671" spans="1:7" ht="12.75" x14ac:dyDescent="0.2">
      <c r="A671" s="1"/>
      <c r="B671" s="1"/>
      <c r="C671" s="1"/>
      <c r="D671" s="1"/>
      <c r="E671" s="1"/>
      <c r="F671" s="1"/>
      <c r="G671" s="1"/>
    </row>
    <row r="672" spans="1:7" ht="12.75" x14ac:dyDescent="0.2">
      <c r="A672" s="1"/>
      <c r="B672" s="1"/>
      <c r="C672" s="1"/>
      <c r="D672" s="1"/>
      <c r="E672" s="1"/>
      <c r="F672" s="1"/>
      <c r="G672" s="1"/>
    </row>
    <row r="673" spans="1:7" ht="12.75" x14ac:dyDescent="0.2">
      <c r="A673" s="1"/>
      <c r="B673" s="1"/>
      <c r="C673" s="1"/>
      <c r="D673" s="1"/>
      <c r="E673" s="1"/>
      <c r="F673" s="1"/>
      <c r="G673" s="1"/>
    </row>
    <row r="674" spans="1:7" ht="12.75" x14ac:dyDescent="0.2">
      <c r="A674" s="1"/>
      <c r="B674" s="1"/>
      <c r="C674" s="1"/>
      <c r="D674" s="1"/>
      <c r="E674" s="1"/>
      <c r="F674" s="1"/>
      <c r="G674" s="1"/>
    </row>
    <row r="675" spans="1:7" ht="12.75" x14ac:dyDescent="0.2">
      <c r="A675" s="1"/>
      <c r="B675" s="1"/>
      <c r="C675" s="1"/>
      <c r="D675" s="1"/>
      <c r="E675" s="1"/>
      <c r="F675" s="1"/>
      <c r="G675" s="1"/>
    </row>
    <row r="676" spans="1:7" ht="12.75" x14ac:dyDescent="0.2">
      <c r="A676" s="1"/>
      <c r="B676" s="1"/>
      <c r="C676" s="1"/>
      <c r="D676" s="1"/>
      <c r="E676" s="1"/>
      <c r="F676" s="1"/>
      <c r="G676" s="1"/>
    </row>
    <row r="677" spans="1:7" ht="12.75" x14ac:dyDescent="0.2">
      <c r="A677" s="1"/>
      <c r="B677" s="1"/>
      <c r="C677" s="1"/>
      <c r="D677" s="1"/>
      <c r="E677" s="1"/>
      <c r="F677" s="1"/>
      <c r="G677" s="1"/>
    </row>
    <row r="678" spans="1:7" ht="12.75" x14ac:dyDescent="0.2">
      <c r="A678" s="1"/>
      <c r="B678" s="1"/>
      <c r="C678" s="1"/>
      <c r="D678" s="1"/>
      <c r="E678" s="1"/>
      <c r="F678" s="1"/>
      <c r="G678" s="1"/>
    </row>
    <row r="679" spans="1:7" ht="12.75" x14ac:dyDescent="0.2">
      <c r="A679" s="1"/>
      <c r="B679" s="1"/>
      <c r="C679" s="1"/>
      <c r="D679" s="1"/>
      <c r="E679" s="1"/>
      <c r="F679" s="1"/>
      <c r="G679" s="1"/>
    </row>
    <row r="680" spans="1:7" ht="12.75" x14ac:dyDescent="0.2">
      <c r="A680" s="1"/>
      <c r="B680" s="1"/>
      <c r="C680" s="1"/>
      <c r="D680" s="1"/>
      <c r="E680" s="1"/>
      <c r="F680" s="1"/>
      <c r="G680" s="1"/>
    </row>
    <row r="681" spans="1:7" ht="12.75" x14ac:dyDescent="0.2">
      <c r="A681" s="1"/>
      <c r="B681" s="1"/>
      <c r="C681" s="1"/>
      <c r="D681" s="1"/>
      <c r="E681" s="1"/>
      <c r="F681" s="1"/>
      <c r="G681" s="1"/>
    </row>
    <row r="682" spans="1:7" ht="12.75" x14ac:dyDescent="0.2">
      <c r="A682" s="1"/>
      <c r="B682" s="1"/>
      <c r="C682" s="1"/>
      <c r="D682" s="1"/>
      <c r="E682" s="1"/>
      <c r="F682" s="1"/>
      <c r="G682" s="1"/>
    </row>
    <row r="683" spans="1:7" ht="12.75" x14ac:dyDescent="0.2">
      <c r="A683" s="1"/>
      <c r="B683" s="1"/>
      <c r="C683" s="1"/>
      <c r="D683" s="1"/>
      <c r="E683" s="1"/>
      <c r="F683" s="1"/>
      <c r="G683" s="1"/>
    </row>
    <row r="684" spans="1:7" ht="12.75" x14ac:dyDescent="0.2">
      <c r="A684" s="1"/>
      <c r="B684" s="1"/>
      <c r="C684" s="1"/>
      <c r="D684" s="1"/>
      <c r="E684" s="1"/>
      <c r="F684" s="1"/>
      <c r="G684" s="1"/>
    </row>
    <row r="685" spans="1:7" ht="12.75" x14ac:dyDescent="0.2">
      <c r="A685" s="1"/>
      <c r="B685" s="1"/>
      <c r="C685" s="1"/>
      <c r="D685" s="1"/>
      <c r="E685" s="1"/>
      <c r="F685" s="1"/>
      <c r="G685" s="1"/>
    </row>
    <row r="686" spans="1:7" ht="12.75" x14ac:dyDescent="0.2">
      <c r="A686" s="1"/>
      <c r="B686" s="1"/>
      <c r="C686" s="1"/>
      <c r="D686" s="1"/>
      <c r="E686" s="1"/>
      <c r="F686" s="1"/>
      <c r="G686" s="1"/>
    </row>
    <row r="687" spans="1:7" ht="12.75" x14ac:dyDescent="0.2">
      <c r="A687" s="1"/>
      <c r="B687" s="1"/>
      <c r="C687" s="1"/>
      <c r="D687" s="1"/>
      <c r="E687" s="1"/>
      <c r="F687" s="1"/>
      <c r="G687" s="1"/>
    </row>
    <row r="688" spans="1:7" ht="12.75" x14ac:dyDescent="0.2">
      <c r="A688" s="1"/>
      <c r="B688" s="1"/>
      <c r="C688" s="1"/>
      <c r="D688" s="1"/>
      <c r="E688" s="1"/>
      <c r="F688" s="1"/>
      <c r="G688" s="1"/>
    </row>
    <row r="689" spans="1:7" ht="12.75" x14ac:dyDescent="0.2">
      <c r="A689" s="1"/>
      <c r="B689" s="1"/>
      <c r="C689" s="1"/>
      <c r="D689" s="1"/>
      <c r="E689" s="1"/>
      <c r="F689" s="1"/>
      <c r="G689" s="1"/>
    </row>
    <row r="690" spans="1:7" ht="12.75" x14ac:dyDescent="0.2">
      <c r="A690" s="1"/>
      <c r="B690" s="1"/>
      <c r="C690" s="1"/>
      <c r="D690" s="1"/>
      <c r="E690" s="1"/>
      <c r="F690" s="1"/>
      <c r="G690" s="1"/>
    </row>
    <row r="691" spans="1:7" ht="12.75" x14ac:dyDescent="0.2">
      <c r="A691" s="1"/>
      <c r="B691" s="1"/>
      <c r="C691" s="1"/>
      <c r="D691" s="1"/>
      <c r="E691" s="1"/>
      <c r="F691" s="1"/>
      <c r="G691" s="1"/>
    </row>
    <row r="692" spans="1:7" ht="12.75" x14ac:dyDescent="0.2">
      <c r="A692" s="1"/>
      <c r="B692" s="1"/>
      <c r="C692" s="1"/>
      <c r="D692" s="1"/>
      <c r="E692" s="1"/>
      <c r="F692" s="1"/>
      <c r="G692" s="1"/>
    </row>
    <row r="693" spans="1:7" ht="12.75" x14ac:dyDescent="0.2">
      <c r="A693" s="1"/>
      <c r="B693" s="1"/>
      <c r="C693" s="1"/>
      <c r="D693" s="1"/>
      <c r="E693" s="1"/>
      <c r="F693" s="1"/>
      <c r="G693" s="1"/>
    </row>
    <row r="694" spans="1:7" ht="12.75" x14ac:dyDescent="0.2">
      <c r="A694" s="1"/>
      <c r="B694" s="1"/>
      <c r="C694" s="1"/>
      <c r="D694" s="1"/>
      <c r="E694" s="1"/>
      <c r="F694" s="1"/>
      <c r="G694" s="1"/>
    </row>
    <row r="695" spans="1:7" ht="12.75" x14ac:dyDescent="0.2">
      <c r="A695" s="1"/>
      <c r="B695" s="1"/>
      <c r="C695" s="1"/>
      <c r="D695" s="1"/>
      <c r="E695" s="1"/>
      <c r="F695" s="1"/>
      <c r="G695" s="1"/>
    </row>
    <row r="696" spans="1:7" ht="12.75" x14ac:dyDescent="0.2">
      <c r="A696" s="1"/>
      <c r="B696" s="1"/>
      <c r="C696" s="1"/>
      <c r="D696" s="1"/>
      <c r="E696" s="1"/>
      <c r="F696" s="1"/>
      <c r="G696" s="1"/>
    </row>
    <row r="697" spans="1:7" ht="12.75" x14ac:dyDescent="0.2">
      <c r="A697" s="1"/>
      <c r="B697" s="1"/>
      <c r="C697" s="1"/>
      <c r="D697" s="1"/>
      <c r="E697" s="1"/>
      <c r="F697" s="1"/>
      <c r="G697" s="1"/>
    </row>
    <row r="698" spans="1:7" ht="12.75" x14ac:dyDescent="0.2">
      <c r="A698" s="1"/>
      <c r="B698" s="1"/>
      <c r="C698" s="1"/>
      <c r="D698" s="1"/>
      <c r="E698" s="1"/>
      <c r="F698" s="1"/>
      <c r="G698" s="1"/>
    </row>
    <row r="699" spans="1:7" ht="12.75" x14ac:dyDescent="0.2">
      <c r="A699" s="1"/>
      <c r="B699" s="1"/>
      <c r="C699" s="1"/>
      <c r="D699" s="1"/>
      <c r="E699" s="1"/>
      <c r="F699" s="1"/>
      <c r="G699" s="1"/>
    </row>
    <row r="700" spans="1:7" ht="12.75" x14ac:dyDescent="0.2">
      <c r="A700" s="1"/>
      <c r="B700" s="1"/>
      <c r="C700" s="1"/>
      <c r="D700" s="1"/>
      <c r="E700" s="1"/>
      <c r="F700" s="1"/>
      <c r="G700" s="1"/>
    </row>
    <row r="701" spans="1:7" ht="12.75" x14ac:dyDescent="0.2">
      <c r="A701" s="1"/>
      <c r="B701" s="1"/>
      <c r="C701" s="1"/>
      <c r="D701" s="1"/>
      <c r="E701" s="1"/>
      <c r="F701" s="1"/>
      <c r="G701" s="1"/>
    </row>
    <row r="702" spans="1:7" ht="12.75" x14ac:dyDescent="0.2">
      <c r="A702" s="1"/>
      <c r="B702" s="1"/>
      <c r="C702" s="1"/>
      <c r="D702" s="1"/>
      <c r="E702" s="1"/>
      <c r="F702" s="1"/>
      <c r="G702" s="1"/>
    </row>
    <row r="703" spans="1:7" ht="12.75" x14ac:dyDescent="0.2">
      <c r="A703" s="1"/>
      <c r="B703" s="1"/>
      <c r="C703" s="1"/>
      <c r="D703" s="1"/>
      <c r="E703" s="1"/>
      <c r="F703" s="1"/>
      <c r="G703" s="1"/>
    </row>
    <row r="704" spans="1:7" ht="12.75" x14ac:dyDescent="0.2">
      <c r="A704" s="1"/>
      <c r="B704" s="1"/>
      <c r="C704" s="1"/>
      <c r="D704" s="1"/>
      <c r="E704" s="1"/>
      <c r="F704" s="1"/>
      <c r="G704" s="1"/>
    </row>
    <row r="705" spans="1:7" ht="12.75" x14ac:dyDescent="0.2">
      <c r="A705" s="1"/>
      <c r="B705" s="1"/>
      <c r="C705" s="1"/>
      <c r="D705" s="1"/>
      <c r="E705" s="1"/>
      <c r="F705" s="1"/>
      <c r="G705" s="1"/>
    </row>
    <row r="706" spans="1:7" ht="12.75" x14ac:dyDescent="0.2">
      <c r="A706" s="1"/>
      <c r="B706" s="1"/>
      <c r="C706" s="1"/>
      <c r="D706" s="1"/>
      <c r="E706" s="1"/>
      <c r="F706" s="1"/>
      <c r="G706" s="1"/>
    </row>
    <row r="707" spans="1:7" ht="12.75" x14ac:dyDescent="0.2">
      <c r="A707" s="1"/>
      <c r="B707" s="1"/>
      <c r="C707" s="1"/>
      <c r="D707" s="1"/>
      <c r="E707" s="1"/>
      <c r="F707" s="1"/>
      <c r="G707" s="1"/>
    </row>
    <row r="708" spans="1:7" ht="12.75" x14ac:dyDescent="0.2">
      <c r="A708" s="1"/>
      <c r="B708" s="1"/>
      <c r="C708" s="1"/>
      <c r="D708" s="1"/>
      <c r="E708" s="1"/>
      <c r="F708" s="1"/>
      <c r="G708" s="1"/>
    </row>
    <row r="709" spans="1:7" ht="12.75" x14ac:dyDescent="0.2">
      <c r="A709" s="1"/>
      <c r="B709" s="1"/>
      <c r="C709" s="1"/>
      <c r="D709" s="1"/>
      <c r="E709" s="1"/>
      <c r="F709" s="1"/>
      <c r="G709" s="1"/>
    </row>
    <row r="710" spans="1:7" ht="12.75" x14ac:dyDescent="0.2">
      <c r="A710" s="1"/>
      <c r="B710" s="1"/>
      <c r="C710" s="1"/>
      <c r="D710" s="1"/>
      <c r="E710" s="1"/>
      <c r="F710" s="1"/>
      <c r="G710" s="1"/>
    </row>
    <row r="711" spans="1:7" ht="12.75" x14ac:dyDescent="0.2">
      <c r="A711" s="1"/>
      <c r="B711" s="1"/>
      <c r="C711" s="1"/>
      <c r="D711" s="1"/>
      <c r="E711" s="1"/>
      <c r="F711" s="1"/>
      <c r="G711" s="1"/>
    </row>
    <row r="712" spans="1:7" ht="12.75" x14ac:dyDescent="0.2">
      <c r="A712" s="1"/>
      <c r="B712" s="1"/>
      <c r="C712" s="1"/>
      <c r="D712" s="1"/>
      <c r="E712" s="1"/>
      <c r="F712" s="1"/>
      <c r="G712" s="1"/>
    </row>
    <row r="713" spans="1:7" ht="12.75" x14ac:dyDescent="0.2">
      <c r="A713" s="1"/>
      <c r="B713" s="1"/>
      <c r="C713" s="1"/>
      <c r="D713" s="1"/>
      <c r="E713" s="1"/>
      <c r="F713" s="1"/>
      <c r="G713" s="1"/>
    </row>
    <row r="714" spans="1:7" ht="12.75" x14ac:dyDescent="0.2">
      <c r="A714" s="1"/>
      <c r="B714" s="1"/>
      <c r="C714" s="1"/>
      <c r="D714" s="1"/>
      <c r="E714" s="1"/>
      <c r="F714" s="1"/>
      <c r="G714" s="1"/>
    </row>
    <row r="715" spans="1:7" ht="12.75" x14ac:dyDescent="0.2">
      <c r="A715" s="1"/>
      <c r="B715" s="1"/>
      <c r="C715" s="1"/>
      <c r="D715" s="1"/>
      <c r="E715" s="1"/>
      <c r="F715" s="1"/>
      <c r="G715" s="1"/>
    </row>
    <row r="716" spans="1:7" ht="12.75" x14ac:dyDescent="0.2">
      <c r="A716" s="1"/>
      <c r="B716" s="1"/>
      <c r="C716" s="1"/>
      <c r="D716" s="1"/>
      <c r="E716" s="1"/>
      <c r="F716" s="1"/>
      <c r="G716" s="1"/>
    </row>
    <row r="717" spans="1:7" ht="12.75" x14ac:dyDescent="0.2">
      <c r="A717" s="1"/>
      <c r="B717" s="1"/>
      <c r="C717" s="1"/>
      <c r="D717" s="1"/>
      <c r="E717" s="1"/>
      <c r="F717" s="1"/>
      <c r="G717" s="1"/>
    </row>
    <row r="718" spans="1:7" ht="12.75" x14ac:dyDescent="0.2">
      <c r="A718" s="1"/>
      <c r="B718" s="1"/>
      <c r="C718" s="1"/>
      <c r="D718" s="1"/>
      <c r="E718" s="1"/>
      <c r="F718" s="1"/>
      <c r="G718" s="1"/>
    </row>
    <row r="719" spans="1:7" ht="12.75" x14ac:dyDescent="0.2">
      <c r="A719" s="1"/>
      <c r="B719" s="1"/>
      <c r="C719" s="1"/>
      <c r="D719" s="1"/>
      <c r="E719" s="1"/>
      <c r="F719" s="1"/>
      <c r="G719" s="1"/>
    </row>
    <row r="720" spans="1:7" ht="12.75" x14ac:dyDescent="0.2">
      <c r="A720" s="1"/>
      <c r="B720" s="1"/>
      <c r="C720" s="1"/>
      <c r="D720" s="1"/>
      <c r="E720" s="1"/>
      <c r="F720" s="1"/>
      <c r="G720" s="1"/>
    </row>
    <row r="721" spans="1:7" ht="12.75" x14ac:dyDescent="0.2">
      <c r="A721" s="1"/>
      <c r="B721" s="1"/>
      <c r="C721" s="1"/>
      <c r="D721" s="1"/>
      <c r="E721" s="1"/>
      <c r="F721" s="1"/>
      <c r="G721" s="1"/>
    </row>
    <row r="722" spans="1:7" ht="12.75" x14ac:dyDescent="0.2">
      <c r="A722" s="1"/>
      <c r="B722" s="1"/>
      <c r="C722" s="1"/>
      <c r="D722" s="1"/>
      <c r="E722" s="1"/>
      <c r="F722" s="1"/>
      <c r="G722" s="1"/>
    </row>
    <row r="723" spans="1:7" ht="12.75" x14ac:dyDescent="0.2">
      <c r="A723" s="1"/>
      <c r="B723" s="1"/>
      <c r="C723" s="1"/>
      <c r="D723" s="1"/>
      <c r="E723" s="1"/>
      <c r="F723" s="1"/>
      <c r="G723" s="1"/>
    </row>
    <row r="724" spans="1:7" ht="12.75" x14ac:dyDescent="0.2">
      <c r="A724" s="1"/>
      <c r="B724" s="1"/>
      <c r="C724" s="1"/>
      <c r="D724" s="1"/>
      <c r="E724" s="1"/>
      <c r="F724" s="1"/>
      <c r="G724" s="1"/>
    </row>
    <row r="725" spans="1:7" ht="12.75" x14ac:dyDescent="0.2">
      <c r="A725" s="1"/>
      <c r="B725" s="1"/>
      <c r="C725" s="1"/>
      <c r="D725" s="1"/>
      <c r="E725" s="1"/>
      <c r="F725" s="1"/>
      <c r="G725" s="1"/>
    </row>
    <row r="726" spans="1:7" ht="12.75" x14ac:dyDescent="0.2">
      <c r="A726" s="1"/>
      <c r="B726" s="1"/>
      <c r="C726" s="1"/>
      <c r="D726" s="1"/>
      <c r="E726" s="1"/>
      <c r="F726" s="1"/>
      <c r="G726" s="1"/>
    </row>
    <row r="727" spans="1:7" ht="12.75" x14ac:dyDescent="0.2">
      <c r="A727" s="1"/>
      <c r="B727" s="1"/>
      <c r="C727" s="1"/>
      <c r="D727" s="1"/>
      <c r="E727" s="1"/>
      <c r="F727" s="1"/>
      <c r="G727" s="1"/>
    </row>
    <row r="728" spans="1:7" ht="12.75" x14ac:dyDescent="0.2">
      <c r="A728" s="1"/>
      <c r="B728" s="1"/>
      <c r="C728" s="1"/>
      <c r="D728" s="1"/>
      <c r="E728" s="1"/>
      <c r="F728" s="1"/>
      <c r="G728" s="1"/>
    </row>
    <row r="729" spans="1:7" ht="12.75" x14ac:dyDescent="0.2">
      <c r="A729" s="1"/>
      <c r="B729" s="1"/>
      <c r="C729" s="1"/>
      <c r="D729" s="1"/>
      <c r="E729" s="1"/>
      <c r="F729" s="1"/>
      <c r="G729" s="1"/>
    </row>
    <row r="730" spans="1:7" ht="12.75" x14ac:dyDescent="0.2">
      <c r="A730" s="1"/>
      <c r="B730" s="1"/>
      <c r="C730" s="1"/>
      <c r="D730" s="1"/>
      <c r="E730" s="1"/>
      <c r="F730" s="1"/>
      <c r="G730" s="1"/>
    </row>
    <row r="731" spans="1:7" ht="12.75" x14ac:dyDescent="0.2">
      <c r="A731" s="1"/>
      <c r="B731" s="1"/>
      <c r="C731" s="1"/>
      <c r="D731" s="1"/>
      <c r="E731" s="1"/>
      <c r="F731" s="1"/>
      <c r="G731" s="1"/>
    </row>
    <row r="732" spans="1:7" ht="12.75" x14ac:dyDescent="0.2">
      <c r="A732" s="1"/>
      <c r="B732" s="1"/>
      <c r="C732" s="1"/>
      <c r="D732" s="1"/>
      <c r="E732" s="1"/>
      <c r="F732" s="1"/>
      <c r="G732" s="1"/>
    </row>
    <row r="733" spans="1:7" ht="12.75" x14ac:dyDescent="0.2">
      <c r="A733" s="1"/>
      <c r="B733" s="1"/>
      <c r="C733" s="1"/>
      <c r="D733" s="1"/>
      <c r="E733" s="1"/>
      <c r="F733" s="1"/>
      <c r="G733" s="1"/>
    </row>
    <row r="734" spans="1:7" ht="12.75" x14ac:dyDescent="0.2">
      <c r="A734" s="1"/>
      <c r="B734" s="1"/>
      <c r="C734" s="1"/>
      <c r="D734" s="1"/>
      <c r="E734" s="1"/>
      <c r="F734" s="1"/>
      <c r="G734" s="1"/>
    </row>
    <row r="735" spans="1:7" ht="12.75" x14ac:dyDescent="0.2">
      <c r="A735" s="1"/>
      <c r="B735" s="1"/>
      <c r="C735" s="1"/>
      <c r="D735" s="1"/>
      <c r="E735" s="1"/>
      <c r="F735" s="1"/>
      <c r="G735" s="1"/>
    </row>
    <row r="736" spans="1:7" ht="12.75" x14ac:dyDescent="0.2">
      <c r="A736" s="1"/>
      <c r="B736" s="1"/>
      <c r="C736" s="1"/>
      <c r="D736" s="1"/>
      <c r="E736" s="1"/>
      <c r="F736" s="1"/>
      <c r="G736" s="1"/>
    </row>
    <row r="737" spans="1:7" ht="12.75" x14ac:dyDescent="0.2">
      <c r="A737" s="1"/>
      <c r="B737" s="1"/>
      <c r="C737" s="1"/>
      <c r="D737" s="1"/>
      <c r="E737" s="1"/>
      <c r="F737" s="1"/>
      <c r="G737" s="1"/>
    </row>
    <row r="738" spans="1:7" ht="12.75" x14ac:dyDescent="0.2">
      <c r="A738" s="1"/>
      <c r="B738" s="1"/>
      <c r="C738" s="1"/>
      <c r="D738" s="1"/>
      <c r="E738" s="1"/>
      <c r="F738" s="1"/>
      <c r="G738" s="1"/>
    </row>
    <row r="739" spans="1:7" ht="12.75" x14ac:dyDescent="0.2">
      <c r="A739" s="1"/>
      <c r="B739" s="1"/>
      <c r="C739" s="1"/>
      <c r="D739" s="1"/>
      <c r="E739" s="1"/>
      <c r="F739" s="1"/>
      <c r="G739" s="1"/>
    </row>
    <row r="740" spans="1:7" ht="12.75" x14ac:dyDescent="0.2">
      <c r="A740" s="1"/>
      <c r="B740" s="1"/>
      <c r="C740" s="1"/>
      <c r="D740" s="1"/>
      <c r="E740" s="1"/>
      <c r="F740" s="1"/>
      <c r="G740" s="1"/>
    </row>
    <row r="741" spans="1:7" ht="12.75" x14ac:dyDescent="0.2">
      <c r="A741" s="1"/>
      <c r="B741" s="1"/>
      <c r="C741" s="1"/>
      <c r="D741" s="1"/>
      <c r="E741" s="1"/>
      <c r="F741" s="1"/>
      <c r="G741" s="1"/>
    </row>
    <row r="742" spans="1:7" ht="12.75" x14ac:dyDescent="0.2">
      <c r="A742" s="1"/>
      <c r="B742" s="1"/>
      <c r="C742" s="1"/>
      <c r="D742" s="1"/>
      <c r="E742" s="1"/>
      <c r="F742" s="1"/>
      <c r="G742" s="1"/>
    </row>
    <row r="743" spans="1:7" ht="12.75" x14ac:dyDescent="0.2">
      <c r="A743" s="1"/>
      <c r="B743" s="1"/>
      <c r="C743" s="1"/>
      <c r="D743" s="1"/>
      <c r="E743" s="1"/>
      <c r="F743" s="1"/>
      <c r="G743" s="1"/>
    </row>
    <row r="744" spans="1:7" ht="12.75" x14ac:dyDescent="0.2">
      <c r="A744" s="1"/>
      <c r="B744" s="1"/>
      <c r="C744" s="1"/>
      <c r="D744" s="1"/>
      <c r="E744" s="1"/>
      <c r="F744" s="1"/>
      <c r="G744" s="1"/>
    </row>
    <row r="745" spans="1:7" ht="12.75" x14ac:dyDescent="0.2">
      <c r="A745" s="1"/>
      <c r="B745" s="1"/>
      <c r="C745" s="1"/>
      <c r="D745" s="1"/>
      <c r="E745" s="1"/>
      <c r="F745" s="1"/>
      <c r="G745" s="1"/>
    </row>
    <row r="746" spans="1:7" ht="12.75" x14ac:dyDescent="0.2">
      <c r="A746" s="1"/>
      <c r="B746" s="1"/>
      <c r="C746" s="1"/>
      <c r="D746" s="1"/>
      <c r="E746" s="1"/>
      <c r="F746" s="1"/>
      <c r="G746" s="1"/>
    </row>
    <row r="747" spans="1:7" ht="12.75" x14ac:dyDescent="0.2">
      <c r="A747" s="1"/>
      <c r="B747" s="1"/>
      <c r="C747" s="1"/>
      <c r="D747" s="1"/>
      <c r="E747" s="1"/>
      <c r="F747" s="1"/>
      <c r="G747" s="1"/>
    </row>
    <row r="748" spans="1:7" ht="12.75" x14ac:dyDescent="0.2">
      <c r="A748" s="1"/>
      <c r="B748" s="1"/>
      <c r="C748" s="1"/>
      <c r="D748" s="1"/>
      <c r="E748" s="1"/>
      <c r="F748" s="1"/>
      <c r="G748" s="1"/>
    </row>
    <row r="749" spans="1:7" ht="12.75" x14ac:dyDescent="0.2">
      <c r="A749" s="1"/>
      <c r="B749" s="1"/>
      <c r="C749" s="1"/>
      <c r="D749" s="1"/>
      <c r="E749" s="1"/>
      <c r="F749" s="1"/>
      <c r="G749" s="1"/>
    </row>
    <row r="750" spans="1:7" ht="12.75" x14ac:dyDescent="0.2">
      <c r="A750" s="1"/>
      <c r="B750" s="1"/>
      <c r="C750" s="1"/>
      <c r="D750" s="1"/>
      <c r="E750" s="1"/>
      <c r="F750" s="1"/>
      <c r="G750" s="1"/>
    </row>
    <row r="751" spans="1:7" ht="12.75" x14ac:dyDescent="0.2">
      <c r="A751" s="1"/>
      <c r="B751" s="1"/>
      <c r="C751" s="1"/>
      <c r="D751" s="1"/>
      <c r="E751" s="1"/>
      <c r="F751" s="1"/>
      <c r="G751" s="1"/>
    </row>
    <row r="752" spans="1:7" ht="12.75" x14ac:dyDescent="0.2">
      <c r="A752" s="1"/>
      <c r="B752" s="1"/>
      <c r="C752" s="1"/>
      <c r="D752" s="1"/>
      <c r="E752" s="1"/>
      <c r="F752" s="1"/>
      <c r="G752" s="1"/>
    </row>
    <row r="753" spans="1:7" ht="12.75" x14ac:dyDescent="0.2">
      <c r="A753" s="1"/>
      <c r="B753" s="1"/>
      <c r="C753" s="1"/>
      <c r="D753" s="1"/>
      <c r="E753" s="1"/>
      <c r="F753" s="1"/>
      <c r="G753" s="1"/>
    </row>
    <row r="754" spans="1:7" ht="12.75" x14ac:dyDescent="0.2">
      <c r="A754" s="1"/>
      <c r="B754" s="1"/>
      <c r="C754" s="1"/>
      <c r="D754" s="1"/>
      <c r="E754" s="1"/>
      <c r="F754" s="1"/>
      <c r="G754" s="1"/>
    </row>
    <row r="755" spans="1:7" ht="12.75" x14ac:dyDescent="0.2">
      <c r="A755" s="1"/>
      <c r="B755" s="1"/>
      <c r="C755" s="1"/>
      <c r="D755" s="1"/>
      <c r="E755" s="1"/>
      <c r="F755" s="1"/>
      <c r="G755" s="1"/>
    </row>
    <row r="756" spans="1:7" ht="12.75" x14ac:dyDescent="0.2">
      <c r="A756" s="1"/>
      <c r="B756" s="1"/>
      <c r="C756" s="1"/>
      <c r="D756" s="1"/>
      <c r="E756" s="1"/>
      <c r="F756" s="1"/>
      <c r="G756" s="1"/>
    </row>
    <row r="757" spans="1:7" ht="12.75" x14ac:dyDescent="0.2">
      <c r="A757" s="1"/>
      <c r="B757" s="1"/>
      <c r="C757" s="1"/>
      <c r="D757" s="1"/>
      <c r="E757" s="1"/>
      <c r="F757" s="1"/>
      <c r="G757" s="1"/>
    </row>
    <row r="758" spans="1:7" ht="12.75" x14ac:dyDescent="0.2">
      <c r="A758" s="1"/>
      <c r="B758" s="1"/>
      <c r="C758" s="1"/>
      <c r="D758" s="1"/>
      <c r="E758" s="1"/>
      <c r="F758" s="1"/>
      <c r="G758" s="1"/>
    </row>
    <row r="759" spans="1:7" ht="12.75" x14ac:dyDescent="0.2">
      <c r="A759" s="1"/>
      <c r="B759" s="1"/>
      <c r="C759" s="1"/>
      <c r="D759" s="1"/>
      <c r="E759" s="1"/>
      <c r="F759" s="1"/>
      <c r="G759" s="1"/>
    </row>
    <row r="760" spans="1:7" ht="12.75" x14ac:dyDescent="0.2">
      <c r="A760" s="1"/>
      <c r="B760" s="1"/>
      <c r="C760" s="1"/>
      <c r="D760" s="1"/>
      <c r="E760" s="1"/>
      <c r="F760" s="1"/>
      <c r="G760" s="1"/>
    </row>
    <row r="761" spans="1:7" ht="12.75" x14ac:dyDescent="0.2">
      <c r="A761" s="1"/>
      <c r="B761" s="1"/>
      <c r="C761" s="1"/>
      <c r="D761" s="1"/>
      <c r="E761" s="1"/>
      <c r="F761" s="1"/>
      <c r="G761" s="1"/>
    </row>
    <row r="762" spans="1:7" ht="12.75" x14ac:dyDescent="0.2">
      <c r="A762" s="1"/>
      <c r="B762" s="1"/>
      <c r="C762" s="1"/>
      <c r="D762" s="1"/>
      <c r="E762" s="1"/>
      <c r="F762" s="1"/>
      <c r="G762" s="1"/>
    </row>
    <row r="763" spans="1:7" ht="12.75" x14ac:dyDescent="0.2">
      <c r="A763" s="1"/>
      <c r="B763" s="1"/>
      <c r="C763" s="1"/>
      <c r="D763" s="1"/>
      <c r="E763" s="1"/>
      <c r="F763" s="1"/>
      <c r="G763" s="1"/>
    </row>
    <row r="764" spans="1:7" ht="12.75" x14ac:dyDescent="0.2">
      <c r="A764" s="1"/>
      <c r="B764" s="1"/>
      <c r="C764" s="1"/>
      <c r="D764" s="1"/>
      <c r="E764" s="1"/>
      <c r="F764" s="1"/>
      <c r="G764" s="1"/>
    </row>
    <row r="765" spans="1:7" ht="12.75" x14ac:dyDescent="0.2">
      <c r="A765" s="1"/>
      <c r="B765" s="1"/>
      <c r="C765" s="1"/>
      <c r="D765" s="1"/>
      <c r="E765" s="1"/>
      <c r="F765" s="1"/>
      <c r="G765" s="1"/>
    </row>
    <row r="766" spans="1:7" ht="12.75" x14ac:dyDescent="0.2">
      <c r="A766" s="1"/>
      <c r="B766" s="1"/>
      <c r="C766" s="1"/>
      <c r="D766" s="1"/>
      <c r="E766" s="1"/>
      <c r="F766" s="1"/>
      <c r="G766" s="1"/>
    </row>
    <row r="767" spans="1:7" ht="12.75" x14ac:dyDescent="0.2">
      <c r="A767" s="1"/>
      <c r="B767" s="1"/>
      <c r="C767" s="1"/>
      <c r="D767" s="1"/>
      <c r="E767" s="1"/>
      <c r="F767" s="1"/>
      <c r="G767" s="1"/>
    </row>
    <row r="768" spans="1:7" ht="12.75" x14ac:dyDescent="0.2">
      <c r="A768" s="1"/>
      <c r="B768" s="1"/>
      <c r="C768" s="1"/>
      <c r="D768" s="1"/>
      <c r="E768" s="1"/>
      <c r="F768" s="1"/>
      <c r="G768" s="1"/>
    </row>
    <row r="769" spans="1:7" ht="12.75" x14ac:dyDescent="0.2">
      <c r="A769" s="1"/>
      <c r="B769" s="1"/>
      <c r="C769" s="1"/>
      <c r="D769" s="1"/>
      <c r="E769" s="1"/>
      <c r="F769" s="1"/>
      <c r="G769" s="1"/>
    </row>
    <row r="770" spans="1:7" ht="12.75" x14ac:dyDescent="0.2">
      <c r="A770" s="1"/>
      <c r="B770" s="1"/>
      <c r="C770" s="1"/>
      <c r="D770" s="1"/>
      <c r="E770" s="1"/>
      <c r="F770" s="1"/>
      <c r="G770" s="1"/>
    </row>
    <row r="771" spans="1:7" ht="12.75" x14ac:dyDescent="0.2">
      <c r="A771" s="1"/>
      <c r="B771" s="1"/>
      <c r="C771" s="1"/>
      <c r="D771" s="1"/>
      <c r="E771" s="1"/>
      <c r="F771" s="1"/>
      <c r="G771" s="1"/>
    </row>
    <row r="772" spans="1:7" ht="12.75" x14ac:dyDescent="0.2">
      <c r="A772" s="1"/>
      <c r="B772" s="1"/>
      <c r="C772" s="1"/>
      <c r="D772" s="1"/>
      <c r="E772" s="1"/>
      <c r="F772" s="1"/>
      <c r="G772" s="1"/>
    </row>
    <row r="773" spans="1:7" ht="12.75" x14ac:dyDescent="0.2">
      <c r="A773" s="1"/>
      <c r="B773" s="1"/>
      <c r="C773" s="1"/>
      <c r="D773" s="1"/>
      <c r="E773" s="1"/>
      <c r="F773" s="1"/>
      <c r="G773" s="1"/>
    </row>
    <row r="774" spans="1:7" ht="12.75" x14ac:dyDescent="0.2">
      <c r="A774" s="1"/>
      <c r="B774" s="1"/>
      <c r="C774" s="1"/>
      <c r="D774" s="1"/>
      <c r="E774" s="1"/>
      <c r="F774" s="1"/>
      <c r="G774" s="1"/>
    </row>
    <row r="775" spans="1:7" ht="12.75" x14ac:dyDescent="0.2">
      <c r="A775" s="1"/>
      <c r="B775" s="1"/>
      <c r="C775" s="1"/>
      <c r="D775" s="1"/>
      <c r="E775" s="1"/>
      <c r="F775" s="1"/>
      <c r="G775" s="1"/>
    </row>
    <row r="776" spans="1:7" ht="12.75" x14ac:dyDescent="0.2">
      <c r="A776" s="1"/>
      <c r="B776" s="1"/>
      <c r="C776" s="1"/>
      <c r="D776" s="1"/>
      <c r="E776" s="1"/>
      <c r="F776" s="1"/>
      <c r="G776" s="1"/>
    </row>
    <row r="777" spans="1:7" ht="12.75" x14ac:dyDescent="0.2">
      <c r="A777" s="1"/>
      <c r="B777" s="1"/>
      <c r="C777" s="1"/>
      <c r="D777" s="1"/>
      <c r="E777" s="1"/>
      <c r="F777" s="1"/>
      <c r="G777" s="1"/>
    </row>
    <row r="778" spans="1:7" ht="12.75" x14ac:dyDescent="0.2">
      <c r="A778" s="1"/>
      <c r="B778" s="1"/>
      <c r="C778" s="1"/>
      <c r="D778" s="1"/>
      <c r="E778" s="1"/>
      <c r="F778" s="1"/>
      <c r="G778" s="1"/>
    </row>
    <row r="779" spans="1:7" ht="12.75" x14ac:dyDescent="0.2">
      <c r="A779" s="1"/>
      <c r="B779" s="1"/>
      <c r="C779" s="1"/>
      <c r="D779" s="1"/>
      <c r="E779" s="1"/>
      <c r="F779" s="1"/>
      <c r="G779" s="1"/>
    </row>
    <row r="780" spans="1:7" ht="12.75" x14ac:dyDescent="0.2">
      <c r="A780" s="1"/>
      <c r="B780" s="1"/>
      <c r="C780" s="1"/>
      <c r="D780" s="1"/>
      <c r="E780" s="1"/>
      <c r="F780" s="1"/>
      <c r="G780" s="1"/>
    </row>
    <row r="781" spans="1:7" ht="12.75" x14ac:dyDescent="0.2">
      <c r="A781" s="1"/>
      <c r="B781" s="1"/>
      <c r="C781" s="1"/>
      <c r="D781" s="1"/>
      <c r="E781" s="1"/>
      <c r="F781" s="1"/>
      <c r="G781" s="1"/>
    </row>
    <row r="782" spans="1:7" ht="12.75" x14ac:dyDescent="0.2">
      <c r="A782" s="1"/>
      <c r="B782" s="1"/>
      <c r="C782" s="1"/>
      <c r="D782" s="1"/>
      <c r="E782" s="1"/>
      <c r="F782" s="1"/>
      <c r="G782" s="1"/>
    </row>
    <row r="783" spans="1:7" ht="12.75" x14ac:dyDescent="0.2">
      <c r="A783" s="1"/>
      <c r="B783" s="1"/>
      <c r="C783" s="1"/>
      <c r="D783" s="1"/>
      <c r="E783" s="1"/>
      <c r="F783" s="1"/>
      <c r="G783" s="1"/>
    </row>
    <row r="784" spans="1:7" ht="12.75" x14ac:dyDescent="0.2">
      <c r="A784" s="1"/>
      <c r="B784" s="1"/>
      <c r="C784" s="1"/>
      <c r="D784" s="1"/>
      <c r="E784" s="1"/>
      <c r="F784" s="1"/>
      <c r="G784" s="1"/>
    </row>
    <row r="785" spans="1:7" ht="12.75" x14ac:dyDescent="0.2">
      <c r="A785" s="1"/>
      <c r="B785" s="1"/>
      <c r="C785" s="1"/>
      <c r="D785" s="1"/>
      <c r="E785" s="1"/>
      <c r="F785" s="1"/>
      <c r="G785" s="1"/>
    </row>
    <row r="786" spans="1:7" ht="12.75" x14ac:dyDescent="0.2">
      <c r="A786" s="1"/>
      <c r="B786" s="1"/>
      <c r="C786" s="1"/>
      <c r="D786" s="1"/>
      <c r="E786" s="1"/>
      <c r="F786" s="1"/>
      <c r="G786" s="1"/>
    </row>
    <row r="787" spans="1:7" ht="12.75" x14ac:dyDescent="0.2">
      <c r="A787" s="1"/>
      <c r="B787" s="1"/>
      <c r="C787" s="1"/>
      <c r="D787" s="1"/>
      <c r="E787" s="1"/>
      <c r="F787" s="1"/>
      <c r="G787" s="1"/>
    </row>
    <row r="788" spans="1:7" ht="12.75" x14ac:dyDescent="0.2">
      <c r="A788" s="1"/>
      <c r="B788" s="1"/>
      <c r="C788" s="1"/>
      <c r="D788" s="1"/>
      <c r="E788" s="1"/>
      <c r="F788" s="1"/>
      <c r="G788" s="1"/>
    </row>
    <row r="789" spans="1:7" ht="12.75" x14ac:dyDescent="0.2">
      <c r="A789" s="1"/>
      <c r="B789" s="1"/>
      <c r="C789" s="1"/>
      <c r="D789" s="1"/>
      <c r="E789" s="1"/>
      <c r="F789" s="1"/>
      <c r="G789" s="1"/>
    </row>
    <row r="790" spans="1:7" ht="12.75" x14ac:dyDescent="0.2">
      <c r="A790" s="1"/>
      <c r="B790" s="1"/>
      <c r="C790" s="1"/>
      <c r="D790" s="1"/>
      <c r="E790" s="1"/>
      <c r="F790" s="1"/>
      <c r="G790" s="1"/>
    </row>
    <row r="791" spans="1:7" ht="12.75" x14ac:dyDescent="0.2">
      <c r="A791" s="1"/>
      <c r="B791" s="1"/>
      <c r="C791" s="1"/>
      <c r="D791" s="1"/>
      <c r="E791" s="1"/>
      <c r="F791" s="1"/>
      <c r="G791" s="1"/>
    </row>
    <row r="792" spans="1:7" ht="12.75" x14ac:dyDescent="0.2">
      <c r="A792" s="1"/>
      <c r="B792" s="1"/>
      <c r="C792" s="1"/>
      <c r="D792" s="1"/>
      <c r="E792" s="1"/>
      <c r="F792" s="1"/>
      <c r="G792" s="1"/>
    </row>
    <row r="793" spans="1:7" ht="12.75" x14ac:dyDescent="0.2">
      <c r="A793" s="1"/>
      <c r="B793" s="1"/>
      <c r="C793" s="1"/>
      <c r="D793" s="1"/>
      <c r="E793" s="1"/>
      <c r="F793" s="1"/>
      <c r="G793" s="1"/>
    </row>
    <row r="794" spans="1:7" ht="12.75" x14ac:dyDescent="0.2">
      <c r="A794" s="1"/>
      <c r="B794" s="1"/>
      <c r="C794" s="1"/>
      <c r="D794" s="1"/>
      <c r="E794" s="1"/>
      <c r="F794" s="1"/>
      <c r="G794" s="1"/>
    </row>
    <row r="795" spans="1:7" ht="12.75" x14ac:dyDescent="0.2">
      <c r="A795" s="1"/>
      <c r="B795" s="1"/>
      <c r="C795" s="1"/>
      <c r="D795" s="1"/>
      <c r="E795" s="1"/>
      <c r="F795" s="1"/>
      <c r="G795" s="1"/>
    </row>
    <row r="796" spans="1:7" ht="12.75" x14ac:dyDescent="0.2">
      <c r="A796" s="1"/>
      <c r="B796" s="1"/>
      <c r="C796" s="1"/>
      <c r="D796" s="1"/>
      <c r="E796" s="1"/>
      <c r="F796" s="1"/>
      <c r="G796" s="1"/>
    </row>
    <row r="797" spans="1:7" ht="12.75" x14ac:dyDescent="0.2">
      <c r="A797" s="1"/>
      <c r="B797" s="1"/>
      <c r="C797" s="1"/>
      <c r="D797" s="1"/>
      <c r="E797" s="1"/>
      <c r="F797" s="1"/>
      <c r="G797" s="1"/>
    </row>
    <row r="798" spans="1:7" ht="12.75" x14ac:dyDescent="0.2">
      <c r="A798" s="1"/>
      <c r="B798" s="1"/>
      <c r="C798" s="1"/>
      <c r="D798" s="1"/>
      <c r="E798" s="1"/>
      <c r="F798" s="1"/>
      <c r="G798" s="1"/>
    </row>
    <row r="799" spans="1:7" ht="12.75" x14ac:dyDescent="0.2">
      <c r="A799" s="1"/>
      <c r="B799" s="1"/>
      <c r="C799" s="1"/>
      <c r="D799" s="1"/>
      <c r="E799" s="1"/>
      <c r="F799" s="1"/>
      <c r="G799" s="1"/>
    </row>
    <row r="800" spans="1:7" ht="12.75" x14ac:dyDescent="0.2">
      <c r="A800" s="1"/>
      <c r="B800" s="1"/>
      <c r="C800" s="1"/>
      <c r="D800" s="1"/>
      <c r="E800" s="1"/>
      <c r="F800" s="1"/>
      <c r="G800" s="1"/>
    </row>
    <row r="801" spans="1:7" ht="12.75" x14ac:dyDescent="0.2">
      <c r="A801" s="1"/>
      <c r="B801" s="1"/>
      <c r="C801" s="1"/>
      <c r="D801" s="1"/>
      <c r="E801" s="1"/>
      <c r="F801" s="1"/>
      <c r="G801" s="1"/>
    </row>
    <row r="802" spans="1:7" ht="12.75" x14ac:dyDescent="0.2">
      <c r="A802" s="1"/>
      <c r="B802" s="1"/>
      <c r="C802" s="1"/>
      <c r="D802" s="1"/>
      <c r="E802" s="1"/>
      <c r="F802" s="1"/>
      <c r="G802" s="1"/>
    </row>
    <row r="803" spans="1:7" ht="12.75" x14ac:dyDescent="0.2">
      <c r="A803" s="1"/>
      <c r="B803" s="1"/>
      <c r="C803" s="1"/>
      <c r="D803" s="1"/>
      <c r="E803" s="1"/>
      <c r="F803" s="1"/>
      <c r="G803" s="1"/>
    </row>
    <row r="804" spans="1:7" ht="12.75" x14ac:dyDescent="0.2">
      <c r="A804" s="1"/>
      <c r="B804" s="1"/>
      <c r="C804" s="1"/>
      <c r="D804" s="1"/>
      <c r="E804" s="1"/>
      <c r="F804" s="1"/>
      <c r="G804" s="1"/>
    </row>
    <row r="805" spans="1:7" ht="12.75" x14ac:dyDescent="0.2">
      <c r="A805" s="1"/>
      <c r="B805" s="1"/>
      <c r="C805" s="1"/>
      <c r="D805" s="1"/>
      <c r="E805" s="1"/>
      <c r="F805" s="1"/>
      <c r="G805" s="1"/>
    </row>
    <row r="806" spans="1:7" ht="12.75" x14ac:dyDescent="0.2">
      <c r="A806" s="1"/>
      <c r="B806" s="1"/>
      <c r="C806" s="1"/>
      <c r="D806" s="1"/>
      <c r="E806" s="1"/>
      <c r="F806" s="1"/>
      <c r="G806" s="1"/>
    </row>
    <row r="807" spans="1:7" ht="12.75" x14ac:dyDescent="0.2">
      <c r="A807" s="1"/>
      <c r="B807" s="1"/>
      <c r="C807" s="1"/>
      <c r="D807" s="1"/>
      <c r="E807" s="1"/>
      <c r="F807" s="1"/>
      <c r="G807" s="1"/>
    </row>
    <row r="808" spans="1:7" ht="12.75" x14ac:dyDescent="0.2">
      <c r="A808" s="1"/>
      <c r="B808" s="1"/>
      <c r="C808" s="1"/>
      <c r="D808" s="1"/>
      <c r="E808" s="1"/>
      <c r="F808" s="1"/>
      <c r="G808" s="1"/>
    </row>
    <row r="809" spans="1:7" ht="12.75" x14ac:dyDescent="0.2">
      <c r="A809" s="1"/>
      <c r="B809" s="1"/>
      <c r="C809" s="1"/>
      <c r="D809" s="1"/>
      <c r="E809" s="1"/>
      <c r="F809" s="1"/>
      <c r="G809" s="1"/>
    </row>
    <row r="810" spans="1:7" ht="12.75" x14ac:dyDescent="0.2">
      <c r="A810" s="1"/>
      <c r="B810" s="1"/>
      <c r="C810" s="1"/>
      <c r="D810" s="1"/>
      <c r="E810" s="1"/>
      <c r="F810" s="1"/>
      <c r="G810" s="1"/>
    </row>
    <row r="811" spans="1:7" ht="12.75" x14ac:dyDescent="0.2">
      <c r="A811" s="1"/>
      <c r="B811" s="1"/>
      <c r="C811" s="1"/>
      <c r="D811" s="1"/>
      <c r="E811" s="1"/>
      <c r="F811" s="1"/>
      <c r="G811" s="1"/>
    </row>
    <row r="812" spans="1:7" ht="12.75" x14ac:dyDescent="0.2">
      <c r="A812" s="1"/>
      <c r="B812" s="1"/>
      <c r="C812" s="1"/>
      <c r="D812" s="1"/>
      <c r="E812" s="1"/>
      <c r="F812" s="1"/>
      <c r="G812" s="1"/>
    </row>
    <row r="813" spans="1:7" ht="12.75" x14ac:dyDescent="0.2">
      <c r="A813" s="1"/>
      <c r="B813" s="1"/>
      <c r="C813" s="1"/>
      <c r="D813" s="1"/>
      <c r="E813" s="1"/>
      <c r="F813" s="1"/>
      <c r="G813" s="1"/>
    </row>
    <row r="814" spans="1:7" ht="12.75" x14ac:dyDescent="0.2">
      <c r="A814" s="1"/>
      <c r="B814" s="1"/>
      <c r="C814" s="1"/>
      <c r="D814" s="1"/>
      <c r="E814" s="1"/>
      <c r="F814" s="1"/>
      <c r="G814" s="1"/>
    </row>
    <row r="815" spans="1:7" ht="12.75" x14ac:dyDescent="0.2">
      <c r="A815" s="1"/>
      <c r="B815" s="1"/>
      <c r="C815" s="1"/>
      <c r="D815" s="1"/>
      <c r="E815" s="1"/>
      <c r="F815" s="1"/>
      <c r="G815" s="1"/>
    </row>
    <row r="816" spans="1:7" ht="12.75" x14ac:dyDescent="0.2">
      <c r="A816" s="1"/>
      <c r="B816" s="1"/>
      <c r="C816" s="1"/>
      <c r="D816" s="1"/>
      <c r="E816" s="1"/>
      <c r="F816" s="1"/>
      <c r="G816" s="1"/>
    </row>
    <row r="817" spans="1:7" ht="12.75" x14ac:dyDescent="0.2">
      <c r="A817" s="1"/>
      <c r="B817" s="1"/>
      <c r="C817" s="1"/>
      <c r="D817" s="1"/>
      <c r="E817" s="1"/>
      <c r="F817" s="1"/>
      <c r="G817" s="1"/>
    </row>
    <row r="818" spans="1:7" ht="12.75" x14ac:dyDescent="0.2">
      <c r="A818" s="1"/>
      <c r="B818" s="1"/>
      <c r="C818" s="1"/>
      <c r="D818" s="1"/>
      <c r="E818" s="1"/>
      <c r="F818" s="1"/>
      <c r="G818" s="1"/>
    </row>
    <row r="819" spans="1:7" ht="12.75" x14ac:dyDescent="0.2">
      <c r="A819" s="1"/>
      <c r="B819" s="1"/>
      <c r="C819" s="1"/>
      <c r="D819" s="1"/>
      <c r="E819" s="1"/>
      <c r="F819" s="1"/>
      <c r="G819" s="1"/>
    </row>
    <row r="820" spans="1:7" ht="12.75" x14ac:dyDescent="0.2">
      <c r="A820" s="1"/>
      <c r="B820" s="1"/>
      <c r="C820" s="1"/>
      <c r="D820" s="1"/>
      <c r="E820" s="1"/>
      <c r="F820" s="1"/>
      <c r="G820" s="1"/>
    </row>
    <row r="821" spans="1:7" ht="12.75" x14ac:dyDescent="0.2">
      <c r="A821" s="1"/>
      <c r="B821" s="1"/>
      <c r="C821" s="1"/>
      <c r="D821" s="1"/>
      <c r="E821" s="1"/>
      <c r="F821" s="1"/>
      <c r="G821" s="1"/>
    </row>
    <row r="822" spans="1:7" ht="12.75" x14ac:dyDescent="0.2">
      <c r="A822" s="1"/>
      <c r="B822" s="1"/>
      <c r="C822" s="1"/>
      <c r="D822" s="1"/>
      <c r="E822" s="1"/>
      <c r="F822" s="1"/>
      <c r="G822" s="1"/>
    </row>
    <row r="823" spans="1:7" ht="12.75" x14ac:dyDescent="0.2">
      <c r="A823" s="1"/>
      <c r="B823" s="1"/>
      <c r="C823" s="1"/>
      <c r="D823" s="1"/>
      <c r="E823" s="1"/>
      <c r="F823" s="1"/>
      <c r="G823" s="1"/>
    </row>
    <row r="824" spans="1:7" ht="12.75" x14ac:dyDescent="0.2">
      <c r="A824" s="1"/>
      <c r="B824" s="1"/>
      <c r="C824" s="1"/>
      <c r="D824" s="1"/>
      <c r="E824" s="1"/>
      <c r="F824" s="1"/>
      <c r="G824" s="1"/>
    </row>
    <row r="825" spans="1:7" ht="12.75" x14ac:dyDescent="0.2">
      <c r="A825" s="1"/>
      <c r="B825" s="1"/>
      <c r="C825" s="1"/>
      <c r="D825" s="1"/>
      <c r="E825" s="1"/>
      <c r="F825" s="1"/>
      <c r="G825" s="1"/>
    </row>
    <row r="826" spans="1:7" ht="12.75" x14ac:dyDescent="0.2">
      <c r="A826" s="1"/>
      <c r="B826" s="1"/>
      <c r="C826" s="1"/>
      <c r="D826" s="1"/>
      <c r="E826" s="1"/>
      <c r="F826" s="1"/>
      <c r="G826" s="1"/>
    </row>
    <row r="827" spans="1:7" ht="12.75" x14ac:dyDescent="0.2">
      <c r="A827" s="1"/>
      <c r="B827" s="1"/>
      <c r="C827" s="1"/>
      <c r="D827" s="1"/>
      <c r="E827" s="1"/>
      <c r="F827" s="1"/>
      <c r="G827" s="1"/>
    </row>
    <row r="828" spans="1:7" ht="12.75" x14ac:dyDescent="0.2">
      <c r="A828" s="1"/>
      <c r="B828" s="1"/>
      <c r="C828" s="1"/>
      <c r="D828" s="1"/>
      <c r="E828" s="1"/>
      <c r="F828" s="1"/>
      <c r="G828" s="1"/>
    </row>
    <row r="829" spans="1:7" ht="12.75" x14ac:dyDescent="0.2">
      <c r="A829" s="1"/>
      <c r="B829" s="1"/>
      <c r="C829" s="1"/>
      <c r="D829" s="1"/>
      <c r="E829" s="1"/>
      <c r="F829" s="1"/>
      <c r="G829" s="1"/>
    </row>
    <row r="830" spans="1:7" ht="12.75" x14ac:dyDescent="0.2">
      <c r="A830" s="1"/>
      <c r="B830" s="1"/>
      <c r="C830" s="1"/>
      <c r="D830" s="1"/>
      <c r="E830" s="1"/>
      <c r="F830" s="1"/>
      <c r="G830" s="1"/>
    </row>
    <row r="831" spans="1:7" ht="12.75" x14ac:dyDescent="0.2">
      <c r="A831" s="1"/>
      <c r="B831" s="1"/>
      <c r="C831" s="1"/>
      <c r="D831" s="1"/>
      <c r="E831" s="1"/>
      <c r="F831" s="1"/>
      <c r="G831" s="1"/>
    </row>
    <row r="832" spans="1:7" ht="12.75" x14ac:dyDescent="0.2">
      <c r="A832" s="1"/>
      <c r="B832" s="1"/>
      <c r="C832" s="1"/>
      <c r="D832" s="1"/>
      <c r="E832" s="1"/>
      <c r="F832" s="1"/>
      <c r="G832" s="1"/>
    </row>
    <row r="833" spans="1:7" ht="12.75" x14ac:dyDescent="0.2">
      <c r="A833" s="1"/>
      <c r="B833" s="1"/>
      <c r="C833" s="1"/>
      <c r="D833" s="1"/>
      <c r="E833" s="1"/>
      <c r="F833" s="1"/>
      <c r="G833" s="1"/>
    </row>
    <row r="834" spans="1:7" ht="12.75" x14ac:dyDescent="0.2">
      <c r="A834" s="1"/>
      <c r="B834" s="1"/>
      <c r="C834" s="1"/>
      <c r="D834" s="1"/>
      <c r="E834" s="1"/>
      <c r="F834" s="1"/>
      <c r="G834" s="1"/>
    </row>
    <row r="835" spans="1:7" ht="12.75" x14ac:dyDescent="0.2">
      <c r="A835" s="1"/>
      <c r="B835" s="1"/>
      <c r="C835" s="1"/>
      <c r="D835" s="1"/>
      <c r="E835" s="1"/>
      <c r="F835" s="1"/>
      <c r="G835" s="1"/>
    </row>
    <row r="836" spans="1:7" ht="12.75" x14ac:dyDescent="0.2">
      <c r="A836" s="1"/>
      <c r="B836" s="1"/>
      <c r="C836" s="1"/>
      <c r="D836" s="1"/>
      <c r="E836" s="1"/>
      <c r="F836" s="1"/>
      <c r="G836" s="1"/>
    </row>
    <row r="837" spans="1:7" ht="12.75" x14ac:dyDescent="0.2">
      <c r="A837" s="1"/>
      <c r="B837" s="1"/>
      <c r="C837" s="1"/>
      <c r="D837" s="1"/>
      <c r="E837" s="1"/>
      <c r="F837" s="1"/>
      <c r="G837" s="1"/>
    </row>
    <row r="838" spans="1:7" ht="12.75" x14ac:dyDescent="0.2">
      <c r="A838" s="1"/>
      <c r="B838" s="1"/>
      <c r="C838" s="1"/>
      <c r="D838" s="1"/>
      <c r="E838" s="1"/>
      <c r="F838" s="1"/>
      <c r="G838" s="1"/>
    </row>
    <row r="839" spans="1:7" ht="12.75" x14ac:dyDescent="0.2">
      <c r="A839" s="1"/>
      <c r="B839" s="1"/>
      <c r="C839" s="1"/>
      <c r="D839" s="1"/>
      <c r="E839" s="1"/>
      <c r="F839" s="1"/>
      <c r="G839" s="1"/>
    </row>
    <row r="840" spans="1:7" ht="12.75" x14ac:dyDescent="0.2">
      <c r="A840" s="1"/>
      <c r="B840" s="1"/>
      <c r="C840" s="1"/>
      <c r="D840" s="1"/>
      <c r="E840" s="1"/>
      <c r="F840" s="1"/>
      <c r="G840" s="1"/>
    </row>
    <row r="841" spans="1:7" ht="12.75" x14ac:dyDescent="0.2">
      <c r="A841" s="1"/>
      <c r="B841" s="1"/>
      <c r="C841" s="1"/>
      <c r="D841" s="1"/>
      <c r="E841" s="1"/>
      <c r="F841" s="1"/>
      <c r="G841" s="1"/>
    </row>
    <row r="842" spans="1:7" ht="12.75" x14ac:dyDescent="0.2">
      <c r="A842" s="1"/>
      <c r="B842" s="1"/>
      <c r="C842" s="1"/>
      <c r="D842" s="1"/>
      <c r="E842" s="1"/>
      <c r="F842" s="1"/>
      <c r="G842" s="1"/>
    </row>
    <row r="843" spans="1:7" ht="12.75" x14ac:dyDescent="0.2">
      <c r="A843" s="1"/>
      <c r="B843" s="1"/>
      <c r="C843" s="1"/>
      <c r="D843" s="1"/>
      <c r="E843" s="1"/>
      <c r="F843" s="1"/>
      <c r="G843" s="1"/>
    </row>
    <row r="844" spans="1:7" ht="12.75" x14ac:dyDescent="0.2">
      <c r="A844" s="1"/>
      <c r="B844" s="1"/>
      <c r="C844" s="1"/>
      <c r="D844" s="1"/>
      <c r="E844" s="1"/>
      <c r="F844" s="1"/>
      <c r="G844" s="1"/>
    </row>
    <row r="845" spans="1:7" ht="12.75" x14ac:dyDescent="0.2">
      <c r="A845" s="1"/>
      <c r="B845" s="1"/>
      <c r="C845" s="1"/>
      <c r="D845" s="1"/>
      <c r="E845" s="1"/>
      <c r="F845" s="1"/>
      <c r="G845" s="1"/>
    </row>
    <row r="846" spans="1:7" ht="12.75" x14ac:dyDescent="0.2">
      <c r="A846" s="1"/>
      <c r="B846" s="1"/>
      <c r="C846" s="1"/>
      <c r="D846" s="1"/>
      <c r="E846" s="1"/>
      <c r="F846" s="1"/>
      <c r="G846" s="1"/>
    </row>
    <row r="847" spans="1:7" ht="12.75" x14ac:dyDescent="0.2">
      <c r="A847" s="1"/>
      <c r="B847" s="1"/>
      <c r="C847" s="1"/>
      <c r="D847" s="1"/>
      <c r="E847" s="1"/>
      <c r="F847" s="1"/>
      <c r="G847" s="1"/>
    </row>
    <row r="848" spans="1:7" ht="12.75" x14ac:dyDescent="0.2">
      <c r="A848" s="1"/>
      <c r="B848" s="1"/>
      <c r="C848" s="1"/>
      <c r="D848" s="1"/>
      <c r="E848" s="1"/>
      <c r="F848" s="1"/>
      <c r="G848" s="1"/>
    </row>
    <row r="849" spans="1:7" ht="12.75" x14ac:dyDescent="0.2">
      <c r="A849" s="1"/>
      <c r="B849" s="1"/>
      <c r="C849" s="1"/>
      <c r="D849" s="1"/>
      <c r="E849" s="1"/>
      <c r="F849" s="1"/>
      <c r="G849" s="1"/>
    </row>
    <row r="850" spans="1:7" ht="12.75" x14ac:dyDescent="0.2">
      <c r="A850" s="1"/>
      <c r="B850" s="1"/>
      <c r="C850" s="1"/>
      <c r="D850" s="1"/>
      <c r="E850" s="1"/>
      <c r="F850" s="1"/>
      <c r="G850" s="1"/>
    </row>
    <row r="851" spans="1:7" ht="12.75" x14ac:dyDescent="0.2">
      <c r="A851" s="1"/>
      <c r="B851" s="1"/>
      <c r="C851" s="1"/>
      <c r="D851" s="1"/>
      <c r="E851" s="1"/>
      <c r="F851" s="1"/>
      <c r="G851" s="1"/>
    </row>
    <row r="852" spans="1:7" ht="12.75" x14ac:dyDescent="0.2">
      <c r="A852" s="1"/>
      <c r="B852" s="1"/>
      <c r="C852" s="1"/>
      <c r="D852" s="1"/>
      <c r="E852" s="1"/>
      <c r="F852" s="1"/>
      <c r="G852" s="1"/>
    </row>
    <row r="853" spans="1:7" ht="12.75" x14ac:dyDescent="0.2">
      <c r="A853" s="1"/>
      <c r="B853" s="1"/>
      <c r="C853" s="1"/>
      <c r="D853" s="1"/>
      <c r="E853" s="1"/>
      <c r="F853" s="1"/>
      <c r="G853" s="1"/>
    </row>
    <row r="854" spans="1:7" ht="12.75" x14ac:dyDescent="0.2">
      <c r="A854" s="1"/>
      <c r="B854" s="1"/>
      <c r="C854" s="1"/>
      <c r="D854" s="1"/>
      <c r="E854" s="1"/>
      <c r="F854" s="1"/>
      <c r="G854" s="1"/>
    </row>
    <row r="855" spans="1:7" ht="12.75" x14ac:dyDescent="0.2">
      <c r="A855" s="1"/>
      <c r="B855" s="1"/>
      <c r="C855" s="1"/>
      <c r="D855" s="1"/>
      <c r="E855" s="1"/>
      <c r="F855" s="1"/>
      <c r="G855" s="1"/>
    </row>
    <row r="856" spans="1:7" ht="12.75" x14ac:dyDescent="0.2">
      <c r="A856" s="1"/>
      <c r="B856" s="1"/>
      <c r="C856" s="1"/>
      <c r="D856" s="1"/>
      <c r="E856" s="1"/>
      <c r="F856" s="1"/>
      <c r="G856" s="1"/>
    </row>
    <row r="857" spans="1:7" ht="12.75" x14ac:dyDescent="0.2">
      <c r="A857" s="1"/>
      <c r="B857" s="1"/>
      <c r="C857" s="1"/>
      <c r="D857" s="1"/>
      <c r="E857" s="1"/>
      <c r="F857" s="1"/>
      <c r="G857" s="1"/>
    </row>
    <row r="858" spans="1:7" ht="12.75" x14ac:dyDescent="0.2">
      <c r="A858" s="1"/>
      <c r="B858" s="1"/>
      <c r="C858" s="1"/>
      <c r="D858" s="1"/>
      <c r="E858" s="1"/>
      <c r="F858" s="1"/>
      <c r="G858" s="1"/>
    </row>
    <row r="859" spans="1:7" ht="12.75" x14ac:dyDescent="0.2">
      <c r="A859" s="1"/>
      <c r="B859" s="1"/>
      <c r="C859" s="1"/>
      <c r="D859" s="1"/>
      <c r="E859" s="1"/>
      <c r="F859" s="1"/>
      <c r="G859" s="1"/>
    </row>
    <row r="860" spans="1:7" ht="12.75" x14ac:dyDescent="0.2">
      <c r="A860" s="1"/>
      <c r="B860" s="1"/>
      <c r="C860" s="1"/>
      <c r="D860" s="1"/>
      <c r="E860" s="1"/>
      <c r="F860" s="1"/>
      <c r="G860" s="1"/>
    </row>
    <row r="861" spans="1:7" ht="12.75" x14ac:dyDescent="0.2">
      <c r="A861" s="1"/>
      <c r="B861" s="1"/>
      <c r="C861" s="1"/>
      <c r="D861" s="1"/>
      <c r="E861" s="1"/>
      <c r="F861" s="1"/>
      <c r="G861" s="1"/>
    </row>
    <row r="862" spans="1:7" ht="12.75" x14ac:dyDescent="0.2">
      <c r="A862" s="1"/>
      <c r="B862" s="1"/>
      <c r="C862" s="1"/>
      <c r="D862" s="1"/>
      <c r="E862" s="1"/>
      <c r="F862" s="1"/>
      <c r="G862" s="1"/>
    </row>
    <row r="863" spans="1:7" ht="12.75" x14ac:dyDescent="0.2">
      <c r="A863" s="1"/>
      <c r="B863" s="1"/>
      <c r="C863" s="1"/>
      <c r="D863" s="1"/>
      <c r="E863" s="1"/>
      <c r="F863" s="1"/>
      <c r="G863" s="1"/>
    </row>
    <row r="864" spans="1:7" ht="12.75" x14ac:dyDescent="0.2">
      <c r="A864" s="1"/>
      <c r="B864" s="1"/>
      <c r="C864" s="1"/>
      <c r="D864" s="1"/>
      <c r="E864" s="1"/>
      <c r="F864" s="1"/>
      <c r="G864" s="1"/>
    </row>
    <row r="865" spans="1:7" ht="12.75" x14ac:dyDescent="0.2">
      <c r="A865" s="1"/>
      <c r="B865" s="1"/>
      <c r="C865" s="1"/>
      <c r="D865" s="1"/>
      <c r="E865" s="1"/>
      <c r="F865" s="1"/>
      <c r="G865" s="1"/>
    </row>
    <row r="866" spans="1:7" ht="12.75" x14ac:dyDescent="0.2">
      <c r="A866" s="1"/>
      <c r="B866" s="1"/>
      <c r="C866" s="1"/>
      <c r="D866" s="1"/>
      <c r="E866" s="1"/>
      <c r="F866" s="1"/>
      <c r="G866" s="1"/>
    </row>
    <row r="867" spans="1:7" ht="12.75" x14ac:dyDescent="0.2">
      <c r="A867" s="1"/>
      <c r="B867" s="1"/>
      <c r="C867" s="1"/>
      <c r="D867" s="1"/>
      <c r="E867" s="1"/>
      <c r="F867" s="1"/>
      <c r="G867" s="1"/>
    </row>
    <row r="868" spans="1:7" ht="12.75" x14ac:dyDescent="0.2">
      <c r="A868" s="1"/>
      <c r="B868" s="1"/>
      <c r="C868" s="1"/>
      <c r="D868" s="1"/>
      <c r="E868" s="1"/>
      <c r="F868" s="1"/>
      <c r="G868" s="1"/>
    </row>
    <row r="869" spans="1:7" ht="12.75" x14ac:dyDescent="0.2">
      <c r="A869" s="1"/>
      <c r="B869" s="1"/>
      <c r="C869" s="1"/>
      <c r="D869" s="1"/>
      <c r="E869" s="1"/>
      <c r="F869" s="1"/>
      <c r="G869" s="1"/>
    </row>
    <row r="870" spans="1:7" ht="12.75" x14ac:dyDescent="0.2">
      <c r="A870" s="1"/>
      <c r="B870" s="1"/>
      <c r="C870" s="1"/>
      <c r="D870" s="1"/>
      <c r="E870" s="1"/>
      <c r="F870" s="1"/>
      <c r="G870" s="1"/>
    </row>
    <row r="871" spans="1:7" ht="12.75" x14ac:dyDescent="0.2">
      <c r="A871" s="1"/>
      <c r="B871" s="1"/>
      <c r="C871" s="1"/>
      <c r="D871" s="1"/>
      <c r="E871" s="1"/>
      <c r="F871" s="1"/>
      <c r="G871" s="1"/>
    </row>
    <row r="872" spans="1:7" ht="12.75" x14ac:dyDescent="0.2">
      <c r="A872" s="1"/>
      <c r="B872" s="1"/>
      <c r="C872" s="1"/>
      <c r="D872" s="1"/>
      <c r="E872" s="1"/>
      <c r="F872" s="1"/>
      <c r="G872" s="1"/>
    </row>
    <row r="873" spans="1:7" ht="12.75" x14ac:dyDescent="0.2">
      <c r="A873" s="1"/>
      <c r="B873" s="1"/>
      <c r="C873" s="1"/>
      <c r="D873" s="1"/>
      <c r="E873" s="1"/>
      <c r="F873" s="1"/>
      <c r="G873" s="1"/>
    </row>
    <row r="874" spans="1:7" ht="12.75" x14ac:dyDescent="0.2">
      <c r="A874" s="1"/>
      <c r="B874" s="1"/>
      <c r="C874" s="1"/>
      <c r="D874" s="1"/>
      <c r="E874" s="1"/>
      <c r="F874" s="1"/>
      <c r="G874" s="1"/>
    </row>
    <row r="875" spans="1:7" ht="12.75" x14ac:dyDescent="0.2">
      <c r="A875" s="1"/>
      <c r="B875" s="1"/>
      <c r="C875" s="1"/>
      <c r="D875" s="1"/>
      <c r="E875" s="1"/>
      <c r="F875" s="1"/>
      <c r="G875" s="1"/>
    </row>
    <row r="876" spans="1:7" ht="12.75" x14ac:dyDescent="0.2">
      <c r="A876" s="1"/>
      <c r="B876" s="1"/>
      <c r="C876" s="1"/>
      <c r="D876" s="1"/>
      <c r="E876" s="1"/>
      <c r="F876" s="1"/>
      <c r="G876" s="1"/>
    </row>
    <row r="877" spans="1:7" ht="12.75" x14ac:dyDescent="0.2">
      <c r="A877" s="1"/>
      <c r="B877" s="1"/>
      <c r="C877" s="1"/>
      <c r="D877" s="1"/>
      <c r="E877" s="1"/>
      <c r="F877" s="1"/>
      <c r="G877" s="1"/>
    </row>
    <row r="878" spans="1:7" ht="12.75" x14ac:dyDescent="0.2">
      <c r="A878" s="1"/>
      <c r="B878" s="1"/>
      <c r="C878" s="1"/>
      <c r="D878" s="1"/>
      <c r="E878" s="1"/>
      <c r="F878" s="1"/>
      <c r="G878" s="1"/>
    </row>
    <row r="879" spans="1:7" ht="12.75" x14ac:dyDescent="0.2">
      <c r="A879" s="1"/>
      <c r="B879" s="1"/>
      <c r="C879" s="1"/>
      <c r="D879" s="1"/>
      <c r="E879" s="1"/>
      <c r="F879" s="1"/>
      <c r="G879" s="1"/>
    </row>
    <row r="880" spans="1:7" ht="12.75" x14ac:dyDescent="0.2">
      <c r="A880" s="1"/>
      <c r="B880" s="1"/>
      <c r="C880" s="1"/>
      <c r="D880" s="1"/>
      <c r="E880" s="1"/>
      <c r="F880" s="1"/>
      <c r="G880" s="1"/>
    </row>
    <row r="881" spans="1:7" ht="12.75" x14ac:dyDescent="0.2">
      <c r="A881" s="1"/>
      <c r="B881" s="1"/>
      <c r="C881" s="1"/>
      <c r="D881" s="1"/>
      <c r="E881" s="1"/>
      <c r="F881" s="1"/>
      <c r="G881" s="1"/>
    </row>
    <row r="882" spans="1:7" ht="12.75" x14ac:dyDescent="0.2">
      <c r="A882" s="1"/>
      <c r="B882" s="1"/>
      <c r="C882" s="1"/>
      <c r="D882" s="1"/>
      <c r="E882" s="1"/>
      <c r="F882" s="1"/>
      <c r="G882" s="1"/>
    </row>
    <row r="883" spans="1:7" ht="12.75" x14ac:dyDescent="0.2">
      <c r="A883" s="1"/>
      <c r="B883" s="1"/>
      <c r="C883" s="1"/>
      <c r="D883" s="1"/>
      <c r="E883" s="1"/>
      <c r="F883" s="1"/>
      <c r="G883" s="1"/>
    </row>
    <row r="884" spans="1:7" ht="12.75" x14ac:dyDescent="0.2">
      <c r="A884" s="1"/>
      <c r="B884" s="1"/>
      <c r="C884" s="1"/>
      <c r="D884" s="1"/>
      <c r="E884" s="1"/>
      <c r="F884" s="1"/>
      <c r="G884" s="1"/>
    </row>
    <row r="885" spans="1:7" ht="12.75" x14ac:dyDescent="0.2">
      <c r="A885" s="1"/>
      <c r="B885" s="1"/>
      <c r="C885" s="1"/>
      <c r="D885" s="1"/>
      <c r="E885" s="1"/>
      <c r="F885" s="1"/>
      <c r="G885" s="1"/>
    </row>
    <row r="886" spans="1:7" ht="12.75" x14ac:dyDescent="0.2">
      <c r="A886" s="1"/>
      <c r="B886" s="1"/>
      <c r="C886" s="1"/>
      <c r="D886" s="1"/>
      <c r="E886" s="1"/>
      <c r="F886" s="1"/>
      <c r="G886" s="1"/>
    </row>
    <row r="887" spans="1:7" ht="12.75" x14ac:dyDescent="0.2">
      <c r="A887" s="1"/>
      <c r="B887" s="1"/>
      <c r="C887" s="1"/>
      <c r="D887" s="1"/>
      <c r="E887" s="1"/>
      <c r="F887" s="1"/>
      <c r="G887" s="1"/>
    </row>
    <row r="888" spans="1:7" ht="12.75" x14ac:dyDescent="0.2">
      <c r="A888" s="1"/>
      <c r="B888" s="1"/>
      <c r="C888" s="1"/>
      <c r="D888" s="1"/>
      <c r="E888" s="1"/>
      <c r="F888" s="1"/>
      <c r="G888" s="1"/>
    </row>
    <row r="889" spans="1:7" ht="12.75" x14ac:dyDescent="0.2">
      <c r="A889" s="1"/>
      <c r="B889" s="1"/>
      <c r="C889" s="1"/>
      <c r="D889" s="1"/>
      <c r="E889" s="1"/>
      <c r="F889" s="1"/>
      <c r="G889" s="1"/>
    </row>
    <row r="890" spans="1:7" ht="12.75" x14ac:dyDescent="0.2">
      <c r="A890" s="1"/>
      <c r="B890" s="1"/>
      <c r="C890" s="1"/>
      <c r="D890" s="1"/>
      <c r="E890" s="1"/>
      <c r="F890" s="1"/>
      <c r="G890" s="1"/>
    </row>
  </sheetData>
  <mergeCells count="8">
    <mergeCell ref="C8:G8"/>
    <mergeCell ref="C9:G9"/>
    <mergeCell ref="B1:G1"/>
    <mergeCell ref="C3:G3"/>
    <mergeCell ref="C4:G4"/>
    <mergeCell ref="C5:G5"/>
    <mergeCell ref="C6:G6"/>
    <mergeCell ref="C7:G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H890"/>
  <sheetViews>
    <sheetView workbookViewId="0">
      <selection activeCell="C20" sqref="C20"/>
    </sheetView>
  </sheetViews>
  <sheetFormatPr baseColWidth="10" defaultColWidth="12.5703125" defaultRowHeight="15.75" customHeight="1" x14ac:dyDescent="0.2"/>
  <cols>
    <col min="1" max="1" width="3.42578125" customWidth="1"/>
    <col min="2" max="2" width="25.85546875" customWidth="1"/>
    <col min="3" max="3" width="83.7109375" customWidth="1"/>
    <col min="4" max="4" width="3.42578125" customWidth="1"/>
    <col min="5" max="5" width="14.140625" customWidth="1"/>
    <col min="6" max="7" width="9" customWidth="1"/>
  </cols>
  <sheetData>
    <row r="1" spans="1:8" ht="22.5" customHeight="1" x14ac:dyDescent="0.25">
      <c r="A1" s="1"/>
      <c r="B1" s="587" t="s">
        <v>105</v>
      </c>
      <c r="C1" s="588"/>
      <c r="D1" s="588"/>
      <c r="E1" s="588"/>
      <c r="F1" s="588"/>
      <c r="G1" s="588"/>
    </row>
    <row r="2" spans="1:8" ht="22.5" customHeight="1" x14ac:dyDescent="0.2">
      <c r="A2" s="1"/>
      <c r="B2" s="1"/>
      <c r="C2" s="1"/>
      <c r="D2" s="1"/>
      <c r="E2" s="1"/>
      <c r="F2" s="1"/>
      <c r="G2" s="1"/>
    </row>
    <row r="3" spans="1:8" ht="22.5" customHeight="1" x14ac:dyDescent="0.2">
      <c r="A3" s="1"/>
      <c r="B3" s="2" t="s">
        <v>21</v>
      </c>
      <c r="C3" s="586" t="s">
        <v>34</v>
      </c>
      <c r="D3" s="584"/>
      <c r="E3" s="584"/>
      <c r="F3" s="584"/>
      <c r="G3" s="585"/>
    </row>
    <row r="4" spans="1:8" ht="22.5" customHeight="1" x14ac:dyDescent="0.2">
      <c r="A4" s="1"/>
      <c r="B4" s="3" t="s">
        <v>22</v>
      </c>
      <c r="C4" s="586" t="s">
        <v>35</v>
      </c>
      <c r="D4" s="584"/>
      <c r="E4" s="584"/>
      <c r="F4" s="584"/>
      <c r="G4" s="585"/>
    </row>
    <row r="5" spans="1:8" ht="33.75" customHeight="1" x14ac:dyDescent="0.2">
      <c r="A5" s="1"/>
      <c r="B5" s="3" t="s">
        <v>206</v>
      </c>
      <c r="C5" s="590" t="s">
        <v>185</v>
      </c>
      <c r="D5" s="584"/>
      <c r="E5" s="584"/>
      <c r="F5" s="584"/>
      <c r="G5" s="585"/>
      <c r="H5" s="75"/>
    </row>
    <row r="6" spans="1:8" ht="45" customHeight="1" x14ac:dyDescent="0.2">
      <c r="A6" s="1"/>
      <c r="B6" s="4" t="s">
        <v>728</v>
      </c>
      <c r="C6" s="590" t="s">
        <v>727</v>
      </c>
      <c r="D6" s="584"/>
      <c r="E6" s="584"/>
      <c r="F6" s="584"/>
      <c r="G6" s="585"/>
    </row>
    <row r="7" spans="1:8" ht="27" customHeight="1" x14ac:dyDescent="0.2">
      <c r="A7" s="1"/>
      <c r="B7" s="5" t="s">
        <v>235</v>
      </c>
      <c r="C7" s="590" t="s">
        <v>282</v>
      </c>
      <c r="D7" s="584"/>
      <c r="E7" s="584"/>
      <c r="F7" s="584"/>
      <c r="G7" s="585"/>
      <c r="H7" s="75"/>
    </row>
    <row r="8" spans="1:8" ht="24" customHeight="1" x14ac:dyDescent="0.2">
      <c r="A8" s="1"/>
      <c r="B8" s="5" t="s">
        <v>236</v>
      </c>
      <c r="C8" s="590" t="s">
        <v>184</v>
      </c>
      <c r="D8" s="584"/>
      <c r="E8" s="584"/>
      <c r="F8" s="584"/>
      <c r="G8" s="585"/>
    </row>
    <row r="9" spans="1:8" ht="45" customHeight="1" x14ac:dyDescent="0.2">
      <c r="A9" s="1"/>
      <c r="B9" s="5" t="s">
        <v>237</v>
      </c>
      <c r="C9" s="590" t="s">
        <v>484</v>
      </c>
      <c r="D9" s="584"/>
      <c r="E9" s="584"/>
      <c r="F9" s="584"/>
      <c r="G9" s="585"/>
      <c r="H9" s="75"/>
    </row>
    <row r="10" spans="1:8" ht="9.75" customHeight="1" x14ac:dyDescent="0.2">
      <c r="A10" s="1"/>
      <c r="B10" s="6"/>
      <c r="C10" s="6"/>
      <c r="D10" s="6"/>
      <c r="E10" s="6"/>
      <c r="F10" s="6"/>
      <c r="G10" s="6"/>
    </row>
    <row r="11" spans="1:8" ht="8.25" customHeight="1" x14ac:dyDescent="0.2">
      <c r="A11" s="1"/>
      <c r="B11" s="7"/>
      <c r="C11" s="7"/>
      <c r="D11" s="7"/>
      <c r="E11" s="7"/>
      <c r="F11" s="7"/>
      <c r="G11" s="7"/>
    </row>
    <row r="12" spans="1:8" ht="7.5" customHeight="1" x14ac:dyDescent="0.2">
      <c r="A12" s="1"/>
      <c r="B12" s="1"/>
      <c r="C12" s="1"/>
      <c r="D12" s="1"/>
      <c r="E12" s="8"/>
      <c r="F12" s="8"/>
      <c r="G12" s="8"/>
    </row>
    <row r="13" spans="1:8" ht="19.5" customHeight="1" x14ac:dyDescent="0.2">
      <c r="A13" s="1"/>
      <c r="B13" s="1"/>
      <c r="C13" s="1"/>
      <c r="D13" s="1"/>
      <c r="E13" s="1"/>
      <c r="F13" s="1"/>
      <c r="G13" s="1"/>
    </row>
    <row r="14" spans="1:8" ht="19.5" customHeight="1" x14ac:dyDescent="0.2">
      <c r="A14" s="1"/>
      <c r="B14" s="1"/>
      <c r="C14" s="1"/>
      <c r="D14" s="1"/>
      <c r="E14" s="1"/>
      <c r="F14" s="1"/>
      <c r="G14" s="1"/>
    </row>
    <row r="15" spans="1:8" ht="19.5" customHeight="1" x14ac:dyDescent="0.2">
      <c r="A15" s="1"/>
      <c r="B15" s="1"/>
      <c r="C15" s="1"/>
      <c r="D15" s="1"/>
      <c r="E15" s="1"/>
      <c r="F15" s="1"/>
      <c r="G15" s="1"/>
    </row>
    <row r="16" spans="1:8" ht="19.5" customHeight="1" x14ac:dyDescent="0.2">
      <c r="A16" s="1"/>
      <c r="B16" s="1"/>
      <c r="C16" s="1"/>
      <c r="D16" s="1"/>
      <c r="E16" s="1"/>
      <c r="F16" s="1"/>
      <c r="G16" s="1"/>
    </row>
    <row r="17" spans="1:7" ht="19.5" customHeight="1" x14ac:dyDescent="0.2">
      <c r="A17" s="1"/>
      <c r="B17" s="1"/>
      <c r="C17" s="1"/>
      <c r="D17" s="1"/>
      <c r="E17" s="1"/>
      <c r="F17" s="1"/>
      <c r="G17" s="1"/>
    </row>
    <row r="18" spans="1:7" ht="19.5" customHeight="1" x14ac:dyDescent="0.2">
      <c r="A18" s="1"/>
      <c r="B18" s="1"/>
      <c r="C18" s="1"/>
      <c r="D18" s="1"/>
      <c r="E18" s="1"/>
      <c r="F18" s="1"/>
      <c r="G18" s="1"/>
    </row>
    <row r="19" spans="1:7" ht="19.5" customHeight="1" x14ac:dyDescent="0.2">
      <c r="A19" s="1"/>
      <c r="B19" s="1"/>
      <c r="C19" s="1"/>
      <c r="D19" s="1"/>
      <c r="E19" s="1"/>
      <c r="F19" s="1"/>
      <c r="G19" s="1"/>
    </row>
    <row r="20" spans="1:7" ht="19.5" customHeight="1" x14ac:dyDescent="0.2">
      <c r="A20" s="1"/>
      <c r="B20" s="1"/>
      <c r="C20" s="1"/>
      <c r="D20" s="1"/>
      <c r="E20" s="1"/>
      <c r="F20" s="1"/>
      <c r="G20" s="1"/>
    </row>
    <row r="21" spans="1:7" ht="19.5" customHeight="1" x14ac:dyDescent="0.2">
      <c r="A21" s="1"/>
      <c r="B21" s="1"/>
      <c r="C21" s="1"/>
      <c r="D21" s="1"/>
      <c r="E21" s="1"/>
      <c r="F21" s="1"/>
      <c r="G21" s="1"/>
    </row>
    <row r="22" spans="1:7" ht="19.5" customHeight="1" x14ac:dyDescent="0.2">
      <c r="A22" s="1"/>
      <c r="B22" s="1"/>
      <c r="C22" s="1"/>
      <c r="D22" s="1"/>
      <c r="E22" s="1"/>
      <c r="F22" s="1"/>
      <c r="G22" s="1"/>
    </row>
    <row r="23" spans="1:7" ht="19.5" customHeight="1" x14ac:dyDescent="0.2">
      <c r="A23" s="1"/>
      <c r="B23" s="1"/>
      <c r="C23" s="1"/>
      <c r="D23" s="1"/>
      <c r="E23" s="1"/>
      <c r="F23" s="1"/>
      <c r="G23" s="1"/>
    </row>
    <row r="24" spans="1:7" ht="19.5" customHeight="1" x14ac:dyDescent="0.2">
      <c r="A24" s="1"/>
      <c r="B24" s="1"/>
      <c r="C24" s="1"/>
      <c r="D24" s="1"/>
      <c r="E24" s="1"/>
      <c r="F24" s="1"/>
      <c r="G24" s="1"/>
    </row>
    <row r="25" spans="1:7" ht="19.5" customHeight="1" x14ac:dyDescent="0.2">
      <c r="A25" s="1"/>
      <c r="B25" s="1"/>
      <c r="C25" s="1"/>
      <c r="D25" s="1"/>
      <c r="E25" s="1"/>
      <c r="F25" s="1"/>
      <c r="G25" s="1"/>
    </row>
    <row r="26" spans="1:7" ht="19.5" customHeight="1" x14ac:dyDescent="0.2">
      <c r="A26" s="1"/>
      <c r="B26" s="1"/>
      <c r="C26" s="1"/>
      <c r="D26" s="1"/>
      <c r="E26" s="1"/>
      <c r="F26" s="1"/>
      <c r="G26" s="1"/>
    </row>
    <row r="27" spans="1:7" ht="19.5" customHeight="1" x14ac:dyDescent="0.2">
      <c r="A27" s="1"/>
      <c r="B27" s="1"/>
      <c r="C27" s="1"/>
      <c r="D27" s="1"/>
      <c r="E27" s="1"/>
      <c r="F27" s="1"/>
      <c r="G27" s="1"/>
    </row>
    <row r="28" spans="1:7" ht="19.5" customHeight="1" x14ac:dyDescent="0.2">
      <c r="A28" s="1"/>
      <c r="B28" s="1"/>
      <c r="C28" s="1"/>
      <c r="D28" s="1"/>
      <c r="E28" s="1"/>
      <c r="F28" s="1"/>
      <c r="G28" s="1"/>
    </row>
    <row r="29" spans="1:7" ht="19.5" customHeight="1" x14ac:dyDescent="0.2">
      <c r="A29" s="1"/>
      <c r="B29" s="1"/>
      <c r="C29" s="1"/>
      <c r="D29" s="1"/>
      <c r="E29" s="1"/>
      <c r="F29" s="1"/>
      <c r="G29" s="1"/>
    </row>
    <row r="30" spans="1:7" ht="19.5" customHeight="1" x14ac:dyDescent="0.2">
      <c r="A30" s="1"/>
      <c r="B30" s="1"/>
      <c r="C30" s="1"/>
      <c r="D30" s="1"/>
      <c r="E30" s="1"/>
      <c r="F30" s="1"/>
      <c r="G30" s="1"/>
    </row>
    <row r="31" spans="1:7" ht="19.5" customHeight="1" x14ac:dyDescent="0.2">
      <c r="A31" s="1"/>
      <c r="B31" s="1"/>
      <c r="C31" s="1"/>
      <c r="D31" s="1"/>
      <c r="E31" s="1"/>
      <c r="F31" s="1"/>
      <c r="G31" s="1"/>
    </row>
    <row r="32" spans="1:7" ht="19.5" customHeight="1" x14ac:dyDescent="0.2">
      <c r="A32" s="1"/>
      <c r="B32" s="1"/>
      <c r="C32" s="1"/>
      <c r="D32" s="1"/>
      <c r="E32" s="1"/>
      <c r="F32" s="1"/>
      <c r="G32" s="1"/>
    </row>
    <row r="33" spans="1:7" ht="19.5" customHeight="1" x14ac:dyDescent="0.2">
      <c r="A33" s="1"/>
      <c r="B33" s="1"/>
      <c r="C33" s="1"/>
      <c r="D33" s="1"/>
      <c r="E33" s="1"/>
      <c r="F33" s="1"/>
      <c r="G33" s="1"/>
    </row>
    <row r="34" spans="1:7" ht="19.5" customHeight="1" x14ac:dyDescent="0.2">
      <c r="A34" s="1"/>
      <c r="B34" s="1"/>
      <c r="C34" s="1"/>
      <c r="D34" s="1"/>
      <c r="E34" s="1"/>
      <c r="F34" s="1"/>
      <c r="G34" s="1"/>
    </row>
    <row r="35" spans="1:7" ht="19.5" customHeight="1" x14ac:dyDescent="0.2">
      <c r="A35" s="1"/>
      <c r="B35" s="1"/>
      <c r="C35" s="1"/>
      <c r="D35" s="1"/>
      <c r="E35" s="1"/>
      <c r="F35" s="1"/>
      <c r="G35" s="1"/>
    </row>
    <row r="36" spans="1:7" ht="19.5" customHeight="1" x14ac:dyDescent="0.2">
      <c r="A36" s="1"/>
      <c r="B36" s="1"/>
      <c r="C36" s="1"/>
      <c r="D36" s="1"/>
      <c r="E36" s="1"/>
      <c r="F36" s="1"/>
      <c r="G36" s="1"/>
    </row>
    <row r="37" spans="1:7" ht="19.5" customHeight="1" x14ac:dyDescent="0.2">
      <c r="A37" s="1"/>
      <c r="B37" s="1"/>
      <c r="C37" s="1"/>
      <c r="D37" s="1"/>
      <c r="E37" s="1"/>
      <c r="F37" s="1"/>
      <c r="G37" s="1"/>
    </row>
    <row r="38" spans="1:7" ht="19.5" customHeight="1" x14ac:dyDescent="0.2">
      <c r="A38" s="1"/>
      <c r="B38" s="1"/>
      <c r="C38" s="1"/>
      <c r="D38" s="1"/>
      <c r="E38" s="1"/>
      <c r="F38" s="1"/>
      <c r="G38" s="1"/>
    </row>
    <row r="39" spans="1:7" ht="19.5" customHeight="1" x14ac:dyDescent="0.2">
      <c r="A39" s="1"/>
      <c r="B39" s="1"/>
      <c r="C39" s="1"/>
      <c r="D39" s="1"/>
      <c r="E39" s="1"/>
      <c r="F39" s="1"/>
      <c r="G39" s="1"/>
    </row>
    <row r="40" spans="1:7" ht="19.5" customHeight="1" x14ac:dyDescent="0.2">
      <c r="A40" s="1"/>
      <c r="B40" s="1"/>
      <c r="C40" s="1"/>
      <c r="D40" s="1"/>
      <c r="E40" s="1"/>
      <c r="F40" s="1"/>
      <c r="G40" s="1"/>
    </row>
    <row r="41" spans="1:7" ht="19.5" customHeight="1" x14ac:dyDescent="0.2">
      <c r="A41" s="1"/>
      <c r="B41" s="1"/>
      <c r="C41" s="1"/>
      <c r="D41" s="1"/>
      <c r="E41" s="1"/>
      <c r="F41" s="1"/>
      <c r="G41" s="1"/>
    </row>
    <row r="42" spans="1:7" ht="19.5" customHeight="1" x14ac:dyDescent="0.2">
      <c r="A42" s="1"/>
      <c r="B42" s="1"/>
      <c r="C42" s="1"/>
      <c r="D42" s="1"/>
      <c r="E42" s="1"/>
      <c r="F42" s="1"/>
      <c r="G42" s="1"/>
    </row>
    <row r="43" spans="1:7" ht="19.5" customHeight="1" x14ac:dyDescent="0.2">
      <c r="A43" s="1"/>
      <c r="B43" s="1"/>
      <c r="C43" s="1"/>
      <c r="D43" s="1"/>
      <c r="E43" s="1"/>
      <c r="F43" s="1"/>
      <c r="G43" s="1"/>
    </row>
    <row r="44" spans="1:7" ht="19.5" customHeight="1" x14ac:dyDescent="0.2">
      <c r="A44" s="1"/>
      <c r="B44" s="1"/>
      <c r="C44" s="1"/>
      <c r="D44" s="1"/>
      <c r="E44" s="1"/>
      <c r="F44" s="1"/>
      <c r="G44" s="1"/>
    </row>
    <row r="45" spans="1:7" ht="19.5" customHeight="1" x14ac:dyDescent="0.2">
      <c r="A45" s="1"/>
      <c r="B45" s="1"/>
      <c r="C45" s="1"/>
      <c r="D45" s="1"/>
      <c r="E45" s="1"/>
      <c r="F45" s="1"/>
      <c r="G45" s="1"/>
    </row>
    <row r="46" spans="1:7" ht="19.5" customHeight="1" x14ac:dyDescent="0.2">
      <c r="A46" s="1"/>
      <c r="B46" s="1"/>
      <c r="C46" s="1"/>
      <c r="D46" s="1"/>
      <c r="E46" s="1"/>
      <c r="F46" s="1"/>
      <c r="G46" s="1"/>
    </row>
    <row r="47" spans="1:7" ht="19.5" customHeight="1" x14ac:dyDescent="0.2">
      <c r="A47" s="1"/>
      <c r="B47" s="1"/>
      <c r="C47" s="1"/>
      <c r="D47" s="1"/>
      <c r="E47" s="1"/>
      <c r="F47" s="1"/>
      <c r="G47" s="1"/>
    </row>
    <row r="48" spans="1:7" ht="19.5" customHeight="1" x14ac:dyDescent="0.2">
      <c r="A48" s="1"/>
      <c r="B48" s="1"/>
      <c r="C48" s="1"/>
      <c r="D48" s="1"/>
      <c r="E48" s="1"/>
      <c r="F48" s="1"/>
      <c r="G48" s="1"/>
    </row>
    <row r="49" spans="1:7" ht="19.5" customHeight="1" x14ac:dyDescent="0.2">
      <c r="A49" s="1"/>
      <c r="B49" s="1"/>
      <c r="C49" s="1"/>
      <c r="D49" s="1"/>
      <c r="E49" s="1"/>
      <c r="F49" s="1"/>
      <c r="G49" s="1"/>
    </row>
    <row r="50" spans="1:7" ht="19.5" customHeight="1" x14ac:dyDescent="0.2">
      <c r="A50" s="1"/>
      <c r="B50" s="1"/>
      <c r="C50" s="1"/>
      <c r="D50" s="1"/>
      <c r="E50" s="1"/>
      <c r="F50" s="1"/>
      <c r="G50" s="1"/>
    </row>
    <row r="51" spans="1:7" ht="19.5" customHeight="1" x14ac:dyDescent="0.2">
      <c r="A51" s="1"/>
      <c r="B51" s="1"/>
      <c r="C51" s="1"/>
      <c r="D51" s="1"/>
      <c r="E51" s="1"/>
      <c r="F51" s="1"/>
      <c r="G51" s="1"/>
    </row>
    <row r="52" spans="1:7" ht="19.5" customHeight="1" x14ac:dyDescent="0.2">
      <c r="A52" s="1"/>
      <c r="B52" s="1"/>
      <c r="C52" s="1"/>
      <c r="D52" s="1"/>
      <c r="E52" s="1"/>
      <c r="F52" s="1"/>
      <c r="G52" s="1"/>
    </row>
    <row r="53" spans="1:7" ht="19.5" customHeight="1" x14ac:dyDescent="0.2">
      <c r="A53" s="1"/>
      <c r="B53" s="1"/>
      <c r="C53" s="1"/>
      <c r="D53" s="1"/>
      <c r="E53" s="1"/>
      <c r="F53" s="1"/>
      <c r="G53" s="1"/>
    </row>
    <row r="54" spans="1:7" ht="19.5" customHeight="1" x14ac:dyDescent="0.2">
      <c r="A54" s="1"/>
      <c r="B54" s="1"/>
      <c r="C54" s="1"/>
      <c r="D54" s="1"/>
      <c r="E54" s="1"/>
      <c r="F54" s="1"/>
      <c r="G54" s="1"/>
    </row>
    <row r="55" spans="1:7" ht="19.5" customHeight="1" x14ac:dyDescent="0.2">
      <c r="A55" s="1"/>
      <c r="B55" s="1"/>
      <c r="C55" s="1"/>
      <c r="D55" s="1"/>
      <c r="E55" s="1"/>
      <c r="F55" s="1"/>
      <c r="G55" s="1"/>
    </row>
    <row r="56" spans="1:7" ht="19.5" customHeight="1" x14ac:dyDescent="0.2">
      <c r="A56" s="1"/>
      <c r="B56" s="1"/>
      <c r="C56" s="1"/>
      <c r="D56" s="1"/>
      <c r="E56" s="1"/>
      <c r="F56" s="1"/>
      <c r="G56" s="1"/>
    </row>
    <row r="57" spans="1:7" ht="19.5" customHeight="1" x14ac:dyDescent="0.2">
      <c r="A57" s="1"/>
      <c r="B57" s="1"/>
      <c r="C57" s="1"/>
      <c r="D57" s="1"/>
      <c r="E57" s="1"/>
      <c r="F57" s="1"/>
      <c r="G57" s="1"/>
    </row>
    <row r="58" spans="1:7" ht="19.5" customHeight="1" x14ac:dyDescent="0.2">
      <c r="A58" s="1"/>
      <c r="B58" s="1"/>
      <c r="C58" s="1"/>
      <c r="D58" s="1"/>
      <c r="E58" s="1"/>
      <c r="F58" s="1"/>
      <c r="G58" s="1"/>
    </row>
    <row r="59" spans="1:7" ht="19.5" customHeight="1" x14ac:dyDescent="0.2">
      <c r="A59" s="1"/>
      <c r="B59" s="1"/>
      <c r="C59" s="1"/>
      <c r="D59" s="1"/>
      <c r="E59" s="1"/>
      <c r="F59" s="1"/>
      <c r="G59" s="1"/>
    </row>
    <row r="60" spans="1:7" ht="19.5" customHeight="1" x14ac:dyDescent="0.2">
      <c r="A60" s="1"/>
      <c r="B60" s="1"/>
      <c r="C60" s="1"/>
      <c r="D60" s="1"/>
      <c r="E60" s="1"/>
      <c r="F60" s="1"/>
      <c r="G60" s="1"/>
    </row>
    <row r="61" spans="1:7" ht="19.5" customHeight="1" x14ac:dyDescent="0.2">
      <c r="A61" s="1"/>
      <c r="B61" s="1"/>
      <c r="C61" s="1"/>
      <c r="D61" s="1"/>
      <c r="E61" s="1"/>
      <c r="F61" s="1"/>
      <c r="G61" s="1"/>
    </row>
    <row r="62" spans="1:7" ht="19.5" customHeight="1" x14ac:dyDescent="0.2">
      <c r="A62" s="1"/>
      <c r="B62" s="1"/>
      <c r="C62" s="1"/>
      <c r="D62" s="1"/>
      <c r="E62" s="1"/>
      <c r="F62" s="1"/>
      <c r="G62" s="1"/>
    </row>
    <row r="63" spans="1:7" ht="19.5" customHeight="1" x14ac:dyDescent="0.2">
      <c r="A63" s="1"/>
      <c r="B63" s="1"/>
      <c r="C63" s="1"/>
      <c r="D63" s="1"/>
      <c r="E63" s="1"/>
      <c r="F63" s="1"/>
      <c r="G63" s="1"/>
    </row>
    <row r="64" spans="1:7" ht="19.5" customHeight="1" x14ac:dyDescent="0.2">
      <c r="A64" s="1"/>
      <c r="B64" s="1"/>
      <c r="C64" s="1"/>
      <c r="D64" s="1"/>
      <c r="E64" s="1"/>
      <c r="F64" s="1"/>
      <c r="G64" s="1"/>
    </row>
    <row r="65" spans="1:7" ht="19.5" customHeight="1" x14ac:dyDescent="0.2">
      <c r="A65" s="1"/>
      <c r="B65" s="1"/>
      <c r="C65" s="1"/>
      <c r="D65" s="1"/>
      <c r="E65" s="1"/>
      <c r="F65" s="1"/>
      <c r="G65" s="1"/>
    </row>
    <row r="66" spans="1:7" ht="19.5" customHeight="1" x14ac:dyDescent="0.2">
      <c r="A66" s="1"/>
      <c r="B66" s="1"/>
      <c r="C66" s="1"/>
      <c r="D66" s="1"/>
      <c r="E66" s="1"/>
      <c r="F66" s="1"/>
      <c r="G66" s="1"/>
    </row>
    <row r="67" spans="1:7" ht="19.5" customHeight="1" x14ac:dyDescent="0.2">
      <c r="A67" s="1"/>
      <c r="B67" s="1"/>
      <c r="C67" s="1"/>
      <c r="D67" s="1"/>
      <c r="E67" s="1"/>
      <c r="F67" s="1"/>
      <c r="G67" s="1"/>
    </row>
    <row r="68" spans="1:7" ht="19.5" customHeight="1" x14ac:dyDescent="0.2">
      <c r="A68" s="1"/>
      <c r="B68" s="1"/>
      <c r="C68" s="1"/>
      <c r="D68" s="1"/>
      <c r="E68" s="1"/>
      <c r="F68" s="1"/>
      <c r="G68" s="1"/>
    </row>
    <row r="69" spans="1:7" ht="19.5" customHeight="1" x14ac:dyDescent="0.2">
      <c r="A69" s="1"/>
      <c r="B69" s="1"/>
      <c r="C69" s="1"/>
      <c r="D69" s="1"/>
      <c r="E69" s="1"/>
      <c r="F69" s="1"/>
      <c r="G69" s="1"/>
    </row>
    <row r="70" spans="1:7" ht="19.5" customHeight="1" x14ac:dyDescent="0.2">
      <c r="A70" s="1"/>
      <c r="B70" s="1"/>
      <c r="C70" s="1"/>
      <c r="D70" s="1"/>
      <c r="E70" s="1"/>
      <c r="F70" s="1"/>
      <c r="G70" s="1"/>
    </row>
    <row r="71" spans="1:7" ht="19.5" customHeight="1" x14ac:dyDescent="0.2">
      <c r="A71" s="1"/>
      <c r="B71" s="1"/>
      <c r="C71" s="1"/>
      <c r="D71" s="1"/>
      <c r="E71" s="1"/>
      <c r="F71" s="1"/>
      <c r="G71" s="1"/>
    </row>
    <row r="72" spans="1:7" ht="19.5" customHeight="1" x14ac:dyDescent="0.2">
      <c r="A72" s="1"/>
      <c r="B72" s="1"/>
      <c r="C72" s="1"/>
      <c r="D72" s="1"/>
      <c r="E72" s="1"/>
      <c r="F72" s="1"/>
      <c r="G72" s="1"/>
    </row>
    <row r="73" spans="1:7" ht="19.5" customHeight="1" x14ac:dyDescent="0.2">
      <c r="A73" s="1"/>
      <c r="B73" s="1"/>
      <c r="C73" s="1"/>
      <c r="D73" s="1"/>
      <c r="E73" s="1"/>
      <c r="F73" s="1"/>
      <c r="G73" s="1"/>
    </row>
    <row r="74" spans="1:7" ht="19.5" customHeight="1" x14ac:dyDescent="0.2">
      <c r="A74" s="1"/>
      <c r="B74" s="1"/>
      <c r="C74" s="1"/>
      <c r="D74" s="1"/>
      <c r="E74" s="1"/>
      <c r="F74" s="1"/>
      <c r="G74" s="1"/>
    </row>
    <row r="75" spans="1:7" ht="19.5" customHeight="1" x14ac:dyDescent="0.2">
      <c r="A75" s="1"/>
      <c r="B75" s="1"/>
      <c r="C75" s="1"/>
      <c r="D75" s="1"/>
      <c r="E75" s="1"/>
      <c r="F75" s="1"/>
      <c r="G75" s="1"/>
    </row>
    <row r="76" spans="1:7" ht="19.5" customHeight="1" x14ac:dyDescent="0.2">
      <c r="A76" s="1"/>
      <c r="B76" s="1"/>
      <c r="C76" s="1"/>
      <c r="D76" s="1"/>
      <c r="E76" s="1"/>
      <c r="F76" s="1"/>
      <c r="G76" s="1"/>
    </row>
    <row r="77" spans="1:7" ht="19.5" customHeight="1" x14ac:dyDescent="0.2">
      <c r="A77" s="1"/>
      <c r="B77" s="1"/>
      <c r="C77" s="1"/>
      <c r="D77" s="1"/>
      <c r="E77" s="1"/>
      <c r="F77" s="1"/>
      <c r="G77" s="1"/>
    </row>
    <row r="78" spans="1:7" ht="19.5" customHeight="1" x14ac:dyDescent="0.2">
      <c r="A78" s="1"/>
      <c r="B78" s="1"/>
      <c r="C78" s="1"/>
      <c r="D78" s="1"/>
      <c r="E78" s="1"/>
      <c r="F78" s="1"/>
      <c r="G78" s="1"/>
    </row>
    <row r="79" spans="1:7" ht="19.5" customHeight="1" x14ac:dyDescent="0.2">
      <c r="A79" s="1"/>
      <c r="B79" s="1"/>
      <c r="C79" s="1"/>
      <c r="D79" s="1"/>
      <c r="E79" s="1"/>
      <c r="F79" s="1"/>
      <c r="G79" s="1"/>
    </row>
    <row r="80" spans="1:7" ht="19.5" customHeight="1" x14ac:dyDescent="0.2">
      <c r="A80" s="1"/>
      <c r="B80" s="1"/>
      <c r="C80" s="1"/>
      <c r="D80" s="1"/>
      <c r="E80" s="1"/>
      <c r="F80" s="1"/>
      <c r="G80" s="1"/>
    </row>
    <row r="81" spans="1:7" ht="19.5" customHeight="1" x14ac:dyDescent="0.2">
      <c r="A81" s="1"/>
      <c r="B81" s="1"/>
      <c r="C81" s="1"/>
      <c r="D81" s="1"/>
      <c r="E81" s="1"/>
      <c r="F81" s="1"/>
      <c r="G81" s="1"/>
    </row>
    <row r="82" spans="1:7" ht="19.5" customHeight="1" x14ac:dyDescent="0.2">
      <c r="A82" s="1"/>
      <c r="B82" s="1"/>
      <c r="C82" s="1"/>
      <c r="D82" s="1"/>
      <c r="E82" s="1"/>
      <c r="F82" s="1"/>
      <c r="G82" s="1"/>
    </row>
    <row r="83" spans="1:7" ht="19.5" customHeight="1" x14ac:dyDescent="0.2">
      <c r="A83" s="1"/>
      <c r="B83" s="1"/>
      <c r="C83" s="1"/>
      <c r="D83" s="1"/>
      <c r="E83" s="1"/>
      <c r="F83" s="1"/>
      <c r="G83" s="1"/>
    </row>
    <row r="84" spans="1:7" ht="19.5" customHeight="1" x14ac:dyDescent="0.2">
      <c r="A84" s="1"/>
      <c r="B84" s="1"/>
      <c r="C84" s="1"/>
      <c r="D84" s="1"/>
      <c r="E84" s="1"/>
      <c r="F84" s="1"/>
      <c r="G84" s="1"/>
    </row>
    <row r="85" spans="1:7" ht="19.5" customHeight="1" x14ac:dyDescent="0.2">
      <c r="A85" s="1"/>
      <c r="B85" s="1"/>
      <c r="C85" s="1"/>
      <c r="D85" s="1"/>
      <c r="E85" s="1"/>
      <c r="F85" s="1"/>
      <c r="G85" s="1"/>
    </row>
    <row r="86" spans="1:7" ht="19.5" customHeight="1" x14ac:dyDescent="0.2">
      <c r="A86" s="1"/>
      <c r="B86" s="1"/>
      <c r="C86" s="1"/>
      <c r="D86" s="1"/>
      <c r="E86" s="1"/>
      <c r="F86" s="1"/>
      <c r="G86" s="1"/>
    </row>
    <row r="87" spans="1:7" ht="19.5" customHeight="1" x14ac:dyDescent="0.2">
      <c r="A87" s="1"/>
      <c r="B87" s="1"/>
      <c r="C87" s="1"/>
      <c r="D87" s="1"/>
      <c r="E87" s="1"/>
      <c r="F87" s="1"/>
      <c r="G87" s="1"/>
    </row>
    <row r="88" spans="1:7" ht="19.5" customHeight="1" x14ac:dyDescent="0.2">
      <c r="A88" s="1"/>
      <c r="B88" s="1"/>
      <c r="C88" s="1"/>
      <c r="D88" s="1"/>
      <c r="E88" s="1"/>
      <c r="F88" s="1"/>
      <c r="G88" s="1"/>
    </row>
    <row r="89" spans="1:7" ht="19.5" customHeight="1" x14ac:dyDescent="0.2">
      <c r="A89" s="1"/>
      <c r="B89" s="1"/>
      <c r="C89" s="1"/>
      <c r="D89" s="1"/>
      <c r="E89" s="1"/>
      <c r="F89" s="1"/>
      <c r="G89" s="1"/>
    </row>
    <row r="90" spans="1:7" ht="19.5" customHeight="1" x14ac:dyDescent="0.2">
      <c r="A90" s="1"/>
      <c r="B90" s="1"/>
      <c r="C90" s="1"/>
      <c r="D90" s="1"/>
      <c r="E90" s="1"/>
      <c r="F90" s="1"/>
      <c r="G90" s="1"/>
    </row>
    <row r="91" spans="1:7" ht="19.5" customHeight="1" x14ac:dyDescent="0.2">
      <c r="A91" s="1"/>
      <c r="B91" s="1"/>
      <c r="C91" s="1"/>
      <c r="D91" s="1"/>
      <c r="E91" s="1"/>
      <c r="F91" s="1"/>
      <c r="G91" s="1"/>
    </row>
    <row r="92" spans="1:7" ht="19.5" customHeight="1" x14ac:dyDescent="0.2">
      <c r="A92" s="1"/>
      <c r="B92" s="1"/>
      <c r="C92" s="1"/>
      <c r="D92" s="1"/>
      <c r="E92" s="1"/>
      <c r="F92" s="1"/>
      <c r="G92" s="1"/>
    </row>
    <row r="93" spans="1:7" ht="19.5" customHeight="1" x14ac:dyDescent="0.2">
      <c r="A93" s="1"/>
      <c r="B93" s="1"/>
      <c r="C93" s="1"/>
      <c r="D93" s="1"/>
      <c r="E93" s="1"/>
      <c r="F93" s="1"/>
      <c r="G93" s="1"/>
    </row>
    <row r="94" spans="1:7" ht="19.5" customHeight="1" x14ac:dyDescent="0.2">
      <c r="A94" s="1"/>
      <c r="B94" s="1"/>
      <c r="C94" s="1"/>
      <c r="D94" s="1"/>
      <c r="E94" s="1"/>
      <c r="F94" s="1"/>
      <c r="G94" s="1"/>
    </row>
    <row r="95" spans="1:7" ht="19.5" customHeight="1" x14ac:dyDescent="0.2">
      <c r="A95" s="1"/>
      <c r="B95" s="1"/>
      <c r="C95" s="1"/>
      <c r="D95" s="1"/>
      <c r="E95" s="1"/>
      <c r="F95" s="1"/>
      <c r="G95" s="1"/>
    </row>
    <row r="96" spans="1:7" ht="19.5" customHeight="1" x14ac:dyDescent="0.2">
      <c r="A96" s="1"/>
      <c r="B96" s="1"/>
      <c r="C96" s="1"/>
      <c r="D96" s="1"/>
      <c r="E96" s="1"/>
      <c r="F96" s="1"/>
      <c r="G96" s="1"/>
    </row>
    <row r="97" spans="1:7" ht="19.5" customHeight="1" x14ac:dyDescent="0.2">
      <c r="A97" s="1"/>
      <c r="B97" s="1"/>
      <c r="C97" s="1"/>
      <c r="D97" s="1"/>
      <c r="E97" s="1"/>
      <c r="F97" s="1"/>
      <c r="G97" s="1"/>
    </row>
    <row r="98" spans="1:7" ht="19.5" customHeight="1" x14ac:dyDescent="0.2">
      <c r="A98" s="1"/>
      <c r="B98" s="1"/>
      <c r="C98" s="1"/>
      <c r="D98" s="1"/>
      <c r="E98" s="1"/>
      <c r="F98" s="1"/>
      <c r="G98" s="1"/>
    </row>
    <row r="99" spans="1:7" ht="19.5" customHeight="1" x14ac:dyDescent="0.2">
      <c r="A99" s="1"/>
      <c r="B99" s="1"/>
      <c r="C99" s="1"/>
      <c r="D99" s="1"/>
      <c r="E99" s="1"/>
      <c r="F99" s="1"/>
      <c r="G99" s="1"/>
    </row>
    <row r="100" spans="1:7" ht="19.5" customHeight="1" x14ac:dyDescent="0.2">
      <c r="A100" s="1"/>
      <c r="B100" s="1"/>
      <c r="C100" s="1"/>
      <c r="D100" s="1"/>
      <c r="E100" s="1"/>
      <c r="F100" s="1"/>
      <c r="G100" s="1"/>
    </row>
    <row r="101" spans="1:7" ht="19.5" customHeight="1" x14ac:dyDescent="0.2">
      <c r="A101" s="1"/>
      <c r="B101" s="1"/>
      <c r="C101" s="1"/>
      <c r="D101" s="1"/>
      <c r="E101" s="1"/>
      <c r="F101" s="1"/>
      <c r="G101" s="1"/>
    </row>
    <row r="102" spans="1:7" ht="19.5" customHeight="1" x14ac:dyDescent="0.2">
      <c r="A102" s="1"/>
      <c r="B102" s="1"/>
      <c r="C102" s="1"/>
      <c r="D102" s="1"/>
      <c r="E102" s="1"/>
      <c r="F102" s="1"/>
      <c r="G102" s="1"/>
    </row>
    <row r="103" spans="1:7" ht="19.5" customHeight="1" x14ac:dyDescent="0.2">
      <c r="A103" s="1"/>
      <c r="B103" s="1"/>
      <c r="C103" s="1"/>
      <c r="D103" s="1"/>
      <c r="E103" s="1"/>
      <c r="F103" s="1"/>
      <c r="G103" s="1"/>
    </row>
    <row r="104" spans="1:7" ht="19.5" customHeight="1" x14ac:dyDescent="0.2">
      <c r="A104" s="1"/>
      <c r="B104" s="1"/>
      <c r="C104" s="1"/>
      <c r="D104" s="1"/>
      <c r="E104" s="1"/>
      <c r="F104" s="1"/>
      <c r="G104" s="1"/>
    </row>
    <row r="105" spans="1:7" ht="19.5" customHeight="1" x14ac:dyDescent="0.2">
      <c r="A105" s="1"/>
      <c r="B105" s="1"/>
      <c r="C105" s="1"/>
      <c r="D105" s="1"/>
      <c r="E105" s="1"/>
      <c r="F105" s="1"/>
      <c r="G105" s="1"/>
    </row>
    <row r="106" spans="1:7" ht="19.5" customHeight="1" x14ac:dyDescent="0.2">
      <c r="A106" s="1"/>
      <c r="B106" s="1"/>
      <c r="C106" s="1"/>
      <c r="D106" s="1"/>
      <c r="E106" s="1"/>
      <c r="F106" s="1"/>
      <c r="G106" s="1"/>
    </row>
    <row r="107" spans="1:7" ht="19.5" customHeight="1" x14ac:dyDescent="0.2">
      <c r="A107" s="1"/>
      <c r="B107" s="1"/>
      <c r="C107" s="1"/>
      <c r="D107" s="1"/>
      <c r="E107" s="1"/>
      <c r="F107" s="1"/>
      <c r="G107" s="1"/>
    </row>
    <row r="108" spans="1:7" ht="19.5" customHeight="1" x14ac:dyDescent="0.2">
      <c r="A108" s="1"/>
      <c r="B108" s="1"/>
      <c r="C108" s="1"/>
      <c r="D108" s="1"/>
      <c r="E108" s="1"/>
      <c r="F108" s="1"/>
      <c r="G108" s="1"/>
    </row>
    <row r="109" spans="1:7" ht="19.5" customHeight="1" x14ac:dyDescent="0.2">
      <c r="A109" s="1"/>
      <c r="B109" s="1"/>
      <c r="C109" s="1"/>
      <c r="D109" s="1"/>
      <c r="E109" s="1"/>
      <c r="F109" s="1"/>
      <c r="G109" s="1"/>
    </row>
    <row r="110" spans="1:7" ht="19.5" customHeight="1" x14ac:dyDescent="0.2">
      <c r="A110" s="1"/>
      <c r="B110" s="1"/>
      <c r="C110" s="1"/>
      <c r="D110" s="1"/>
      <c r="E110" s="1"/>
      <c r="F110" s="1"/>
      <c r="G110" s="1"/>
    </row>
    <row r="111" spans="1:7" ht="12.75" x14ac:dyDescent="0.2">
      <c r="A111" s="1"/>
      <c r="B111" s="1"/>
      <c r="C111" s="1"/>
      <c r="D111" s="1"/>
      <c r="E111" s="1"/>
      <c r="F111" s="1"/>
      <c r="G111" s="1"/>
    </row>
    <row r="112" spans="1:7" ht="12.75" x14ac:dyDescent="0.2">
      <c r="A112" s="1"/>
      <c r="B112" s="1"/>
      <c r="C112" s="1"/>
      <c r="D112" s="1"/>
      <c r="E112" s="1"/>
      <c r="F112" s="1"/>
      <c r="G112" s="1"/>
    </row>
    <row r="113" spans="1:7" ht="12.75" x14ac:dyDescent="0.2">
      <c r="A113" s="1"/>
      <c r="B113" s="1"/>
      <c r="C113" s="1"/>
      <c r="D113" s="1"/>
      <c r="E113" s="1"/>
      <c r="F113" s="1"/>
      <c r="G113" s="1"/>
    </row>
    <row r="114" spans="1:7" ht="12.75" x14ac:dyDescent="0.2">
      <c r="A114" s="1"/>
      <c r="B114" s="1"/>
      <c r="C114" s="1"/>
      <c r="D114" s="1"/>
      <c r="E114" s="1"/>
      <c r="F114" s="1"/>
      <c r="G114" s="1"/>
    </row>
    <row r="115" spans="1:7" ht="12.75" x14ac:dyDescent="0.2">
      <c r="A115" s="1"/>
      <c r="B115" s="1"/>
      <c r="C115" s="1"/>
      <c r="D115" s="1"/>
      <c r="E115" s="1"/>
      <c r="F115" s="1"/>
      <c r="G115" s="1"/>
    </row>
    <row r="116" spans="1:7" ht="12.75" x14ac:dyDescent="0.2">
      <c r="A116" s="1"/>
      <c r="B116" s="1"/>
      <c r="C116" s="1"/>
      <c r="D116" s="1"/>
      <c r="E116" s="1"/>
      <c r="F116" s="1"/>
      <c r="G116" s="1"/>
    </row>
    <row r="117" spans="1:7" ht="12.75" x14ac:dyDescent="0.2">
      <c r="A117" s="1"/>
      <c r="B117" s="1"/>
      <c r="C117" s="1"/>
      <c r="D117" s="1"/>
      <c r="E117" s="1"/>
      <c r="F117" s="1"/>
      <c r="G117" s="1"/>
    </row>
    <row r="118" spans="1:7" ht="12.75" x14ac:dyDescent="0.2">
      <c r="A118" s="1"/>
      <c r="B118" s="1"/>
      <c r="C118" s="1"/>
      <c r="D118" s="1"/>
      <c r="E118" s="1"/>
      <c r="F118" s="1"/>
      <c r="G118" s="1"/>
    </row>
    <row r="119" spans="1:7" ht="12.75" x14ac:dyDescent="0.2">
      <c r="A119" s="1"/>
      <c r="B119" s="1"/>
      <c r="C119" s="1"/>
      <c r="D119" s="1"/>
      <c r="E119" s="1"/>
      <c r="F119" s="1"/>
      <c r="G119" s="1"/>
    </row>
    <row r="120" spans="1:7" ht="12.75" x14ac:dyDescent="0.2">
      <c r="A120" s="1"/>
      <c r="B120" s="1"/>
      <c r="C120" s="1"/>
      <c r="D120" s="1"/>
      <c r="E120" s="1"/>
      <c r="F120" s="1"/>
      <c r="G120" s="1"/>
    </row>
    <row r="121" spans="1:7" ht="12.75" x14ac:dyDescent="0.2">
      <c r="A121" s="1"/>
      <c r="B121" s="1"/>
      <c r="C121" s="1"/>
      <c r="D121" s="1"/>
      <c r="E121" s="1"/>
      <c r="F121" s="1"/>
      <c r="G121" s="1"/>
    </row>
    <row r="122" spans="1:7" ht="12.75" x14ac:dyDescent="0.2">
      <c r="A122" s="1"/>
      <c r="B122" s="1"/>
      <c r="C122" s="1"/>
      <c r="D122" s="1"/>
      <c r="E122" s="1"/>
      <c r="F122" s="1"/>
      <c r="G122" s="1"/>
    </row>
    <row r="123" spans="1:7" ht="12.75" x14ac:dyDescent="0.2">
      <c r="A123" s="1"/>
      <c r="B123" s="1"/>
      <c r="C123" s="1"/>
      <c r="D123" s="1"/>
      <c r="E123" s="1"/>
      <c r="F123" s="1"/>
      <c r="G123" s="1"/>
    </row>
    <row r="124" spans="1:7" ht="12.75" x14ac:dyDescent="0.2">
      <c r="A124" s="1"/>
      <c r="B124" s="1"/>
      <c r="C124" s="1"/>
      <c r="D124" s="1"/>
      <c r="E124" s="1"/>
      <c r="F124" s="1"/>
      <c r="G124" s="1"/>
    </row>
    <row r="125" spans="1:7" ht="12.75" x14ac:dyDescent="0.2">
      <c r="A125" s="1"/>
      <c r="B125" s="1"/>
      <c r="C125" s="1"/>
      <c r="D125" s="1"/>
      <c r="E125" s="1"/>
      <c r="F125" s="1"/>
      <c r="G125" s="1"/>
    </row>
    <row r="126" spans="1:7" ht="12.75" x14ac:dyDescent="0.2">
      <c r="A126" s="1"/>
      <c r="B126" s="1"/>
      <c r="C126" s="1"/>
      <c r="D126" s="1"/>
      <c r="E126" s="1"/>
      <c r="F126" s="1"/>
      <c r="G126" s="1"/>
    </row>
    <row r="127" spans="1:7" ht="12.75" x14ac:dyDescent="0.2">
      <c r="A127" s="1"/>
      <c r="B127" s="1"/>
      <c r="C127" s="1"/>
      <c r="D127" s="1"/>
      <c r="E127" s="1"/>
      <c r="F127" s="1"/>
      <c r="G127" s="1"/>
    </row>
    <row r="128" spans="1:7" ht="12.75" x14ac:dyDescent="0.2">
      <c r="A128" s="1"/>
      <c r="B128" s="1"/>
      <c r="C128" s="1"/>
      <c r="D128" s="1"/>
      <c r="E128" s="1"/>
      <c r="F128" s="1"/>
      <c r="G128" s="1"/>
    </row>
    <row r="129" spans="1:7" ht="12.75" x14ac:dyDescent="0.2">
      <c r="A129" s="1"/>
      <c r="B129" s="1"/>
      <c r="C129" s="1"/>
      <c r="D129" s="1"/>
      <c r="E129" s="1"/>
      <c r="F129" s="1"/>
      <c r="G129" s="1"/>
    </row>
    <row r="130" spans="1:7" ht="12.75" x14ac:dyDescent="0.2">
      <c r="A130" s="1"/>
      <c r="B130" s="1"/>
      <c r="C130" s="1"/>
      <c r="D130" s="1"/>
      <c r="E130" s="1"/>
      <c r="F130" s="1"/>
      <c r="G130" s="1"/>
    </row>
    <row r="131" spans="1:7" ht="12.75" x14ac:dyDescent="0.2">
      <c r="A131" s="1"/>
      <c r="B131" s="1"/>
      <c r="C131" s="1"/>
      <c r="D131" s="1"/>
      <c r="E131" s="1"/>
      <c r="F131" s="1"/>
      <c r="G131" s="1"/>
    </row>
    <row r="132" spans="1:7" ht="12.75" x14ac:dyDescent="0.2">
      <c r="A132" s="1"/>
      <c r="B132" s="1"/>
      <c r="C132" s="1"/>
      <c r="D132" s="1"/>
      <c r="E132" s="1"/>
      <c r="F132" s="1"/>
      <c r="G132" s="1"/>
    </row>
    <row r="133" spans="1:7" ht="12.75" x14ac:dyDescent="0.2">
      <c r="A133" s="1"/>
      <c r="B133" s="1"/>
      <c r="C133" s="1"/>
      <c r="D133" s="1"/>
      <c r="E133" s="1"/>
      <c r="F133" s="1"/>
      <c r="G133" s="1"/>
    </row>
    <row r="134" spans="1:7" ht="12.75" x14ac:dyDescent="0.2">
      <c r="A134" s="1"/>
      <c r="B134" s="1"/>
      <c r="C134" s="1"/>
      <c r="D134" s="1"/>
      <c r="E134" s="1"/>
      <c r="F134" s="1"/>
      <c r="G134" s="1"/>
    </row>
    <row r="135" spans="1:7" ht="12.75" x14ac:dyDescent="0.2">
      <c r="A135" s="1"/>
      <c r="B135" s="1"/>
      <c r="C135" s="1"/>
      <c r="D135" s="1"/>
      <c r="E135" s="1"/>
      <c r="F135" s="1"/>
      <c r="G135" s="1"/>
    </row>
    <row r="136" spans="1:7" ht="12.75" x14ac:dyDescent="0.2">
      <c r="A136" s="1"/>
      <c r="B136" s="1"/>
      <c r="C136" s="1"/>
      <c r="D136" s="1"/>
      <c r="E136" s="1"/>
      <c r="F136" s="1"/>
      <c r="G136" s="1"/>
    </row>
    <row r="137" spans="1:7" ht="12.75" x14ac:dyDescent="0.2">
      <c r="A137" s="1"/>
      <c r="B137" s="1"/>
      <c r="C137" s="1"/>
      <c r="D137" s="1"/>
      <c r="E137" s="1"/>
      <c r="F137" s="1"/>
      <c r="G137" s="1"/>
    </row>
    <row r="138" spans="1:7" ht="12.75" x14ac:dyDescent="0.2">
      <c r="A138" s="1"/>
      <c r="B138" s="1"/>
      <c r="C138" s="1"/>
      <c r="D138" s="1"/>
      <c r="E138" s="1"/>
      <c r="F138" s="1"/>
      <c r="G138" s="1"/>
    </row>
    <row r="139" spans="1:7" ht="12.75" x14ac:dyDescent="0.2">
      <c r="A139" s="1"/>
      <c r="B139" s="1"/>
      <c r="C139" s="1"/>
      <c r="D139" s="1"/>
      <c r="E139" s="1"/>
      <c r="F139" s="1"/>
      <c r="G139" s="1"/>
    </row>
    <row r="140" spans="1:7" ht="12.75" x14ac:dyDescent="0.2">
      <c r="A140" s="1"/>
      <c r="B140" s="1"/>
      <c r="C140" s="1"/>
      <c r="D140" s="1"/>
      <c r="E140" s="1"/>
      <c r="F140" s="1"/>
      <c r="G140" s="1"/>
    </row>
    <row r="141" spans="1:7" ht="12.75" x14ac:dyDescent="0.2">
      <c r="A141" s="1"/>
      <c r="B141" s="1"/>
      <c r="C141" s="1"/>
      <c r="D141" s="1"/>
      <c r="E141" s="1"/>
      <c r="F141" s="1"/>
      <c r="G141" s="1"/>
    </row>
    <row r="142" spans="1:7" ht="12.75" x14ac:dyDescent="0.2">
      <c r="A142" s="1"/>
      <c r="B142" s="1"/>
      <c r="C142" s="1"/>
      <c r="D142" s="1"/>
      <c r="E142" s="1"/>
      <c r="F142" s="1"/>
      <c r="G142" s="1"/>
    </row>
    <row r="143" spans="1:7" ht="12.75" x14ac:dyDescent="0.2">
      <c r="A143" s="1"/>
      <c r="B143" s="1"/>
      <c r="C143" s="1"/>
      <c r="D143" s="1"/>
      <c r="E143" s="1"/>
      <c r="F143" s="1"/>
      <c r="G143" s="1"/>
    </row>
    <row r="144" spans="1:7" ht="12.75" x14ac:dyDescent="0.2">
      <c r="A144" s="1"/>
      <c r="B144" s="1"/>
      <c r="C144" s="1"/>
      <c r="D144" s="1"/>
      <c r="E144" s="1"/>
      <c r="F144" s="1"/>
      <c r="G144" s="1"/>
    </row>
    <row r="145" spans="1:7" ht="12.75" x14ac:dyDescent="0.2">
      <c r="A145" s="1"/>
      <c r="B145" s="1"/>
      <c r="C145" s="1"/>
      <c r="D145" s="1"/>
      <c r="E145" s="1"/>
      <c r="F145" s="1"/>
      <c r="G145" s="1"/>
    </row>
    <row r="146" spans="1:7" ht="12.75" x14ac:dyDescent="0.2">
      <c r="A146" s="1"/>
      <c r="B146" s="1"/>
      <c r="C146" s="1"/>
      <c r="D146" s="1"/>
      <c r="E146" s="1"/>
      <c r="F146" s="1"/>
      <c r="G146" s="1"/>
    </row>
    <row r="147" spans="1:7" ht="12.75" x14ac:dyDescent="0.2">
      <c r="A147" s="1"/>
      <c r="B147" s="1"/>
      <c r="C147" s="1"/>
      <c r="D147" s="1"/>
      <c r="E147" s="1"/>
      <c r="F147" s="1"/>
      <c r="G147" s="1"/>
    </row>
    <row r="148" spans="1:7" ht="12.75" x14ac:dyDescent="0.2">
      <c r="A148" s="1"/>
      <c r="B148" s="1"/>
      <c r="C148" s="1"/>
      <c r="D148" s="1"/>
      <c r="E148" s="1"/>
      <c r="F148" s="1"/>
      <c r="G148" s="1"/>
    </row>
    <row r="149" spans="1:7" ht="12.75" x14ac:dyDescent="0.2">
      <c r="A149" s="1"/>
      <c r="B149" s="1"/>
      <c r="C149" s="1"/>
      <c r="D149" s="1"/>
      <c r="E149" s="1"/>
      <c r="F149" s="1"/>
      <c r="G149" s="1"/>
    </row>
    <row r="150" spans="1:7" ht="12.75" x14ac:dyDescent="0.2">
      <c r="A150" s="1"/>
      <c r="B150" s="1"/>
      <c r="C150" s="1"/>
      <c r="D150" s="1"/>
      <c r="E150" s="1"/>
      <c r="F150" s="1"/>
      <c r="G150" s="1"/>
    </row>
    <row r="151" spans="1:7" ht="12.75" x14ac:dyDescent="0.2">
      <c r="A151" s="1"/>
      <c r="B151" s="1"/>
      <c r="C151" s="1"/>
      <c r="D151" s="1"/>
      <c r="E151" s="1"/>
      <c r="F151" s="1"/>
      <c r="G151" s="1"/>
    </row>
    <row r="152" spans="1:7" ht="12.75" x14ac:dyDescent="0.2">
      <c r="A152" s="1"/>
      <c r="B152" s="1"/>
      <c r="C152" s="1"/>
      <c r="D152" s="1"/>
      <c r="E152" s="1"/>
      <c r="F152" s="1"/>
      <c r="G152" s="1"/>
    </row>
    <row r="153" spans="1:7" ht="12.75" x14ac:dyDescent="0.2">
      <c r="A153" s="1"/>
      <c r="B153" s="1"/>
      <c r="C153" s="1"/>
      <c r="D153" s="1"/>
      <c r="E153" s="1"/>
      <c r="F153" s="1"/>
      <c r="G153" s="1"/>
    </row>
    <row r="154" spans="1:7" ht="12.75" x14ac:dyDescent="0.2">
      <c r="A154" s="1"/>
      <c r="B154" s="1"/>
      <c r="C154" s="1"/>
      <c r="D154" s="1"/>
      <c r="E154" s="1"/>
      <c r="F154" s="1"/>
      <c r="G154" s="1"/>
    </row>
    <row r="155" spans="1:7" ht="12.75" x14ac:dyDescent="0.2">
      <c r="A155" s="1"/>
      <c r="B155" s="1"/>
      <c r="C155" s="1"/>
      <c r="D155" s="1"/>
      <c r="E155" s="1"/>
      <c r="F155" s="1"/>
      <c r="G155" s="1"/>
    </row>
    <row r="156" spans="1:7" ht="12.75" x14ac:dyDescent="0.2">
      <c r="A156" s="1"/>
      <c r="B156" s="1"/>
      <c r="C156" s="1"/>
      <c r="D156" s="1"/>
      <c r="E156" s="1"/>
      <c r="F156" s="1"/>
      <c r="G156" s="1"/>
    </row>
    <row r="157" spans="1:7" ht="12.75" x14ac:dyDescent="0.2">
      <c r="A157" s="1"/>
      <c r="B157" s="1"/>
      <c r="C157" s="1"/>
      <c r="D157" s="1"/>
      <c r="E157" s="1"/>
      <c r="F157" s="1"/>
      <c r="G157" s="1"/>
    </row>
    <row r="158" spans="1:7" ht="12.75" x14ac:dyDescent="0.2">
      <c r="A158" s="1"/>
      <c r="B158" s="1"/>
      <c r="C158" s="1"/>
      <c r="D158" s="1"/>
      <c r="E158" s="1"/>
      <c r="F158" s="1"/>
      <c r="G158" s="1"/>
    </row>
    <row r="159" spans="1:7" ht="12.75" x14ac:dyDescent="0.2">
      <c r="A159" s="1"/>
      <c r="B159" s="1"/>
      <c r="C159" s="1"/>
      <c r="D159" s="1"/>
      <c r="E159" s="1"/>
      <c r="F159" s="1"/>
      <c r="G159" s="1"/>
    </row>
    <row r="160" spans="1:7" ht="12.75" x14ac:dyDescent="0.2">
      <c r="A160" s="1"/>
      <c r="B160" s="1"/>
      <c r="C160" s="1"/>
      <c r="D160" s="1"/>
      <c r="E160" s="1"/>
      <c r="F160" s="1"/>
      <c r="G160" s="1"/>
    </row>
    <row r="161" spans="1:7" ht="12.75" x14ac:dyDescent="0.2">
      <c r="A161" s="1"/>
      <c r="B161" s="1"/>
      <c r="C161" s="1"/>
      <c r="D161" s="1"/>
      <c r="E161" s="1"/>
      <c r="F161" s="1"/>
      <c r="G161" s="1"/>
    </row>
    <row r="162" spans="1:7" ht="12.75" x14ac:dyDescent="0.2">
      <c r="A162" s="1"/>
      <c r="B162" s="1"/>
      <c r="C162" s="1"/>
      <c r="D162" s="1"/>
      <c r="E162" s="1"/>
      <c r="F162" s="1"/>
      <c r="G162" s="1"/>
    </row>
    <row r="163" spans="1:7" ht="12.75" x14ac:dyDescent="0.2">
      <c r="A163" s="1"/>
      <c r="B163" s="1"/>
      <c r="C163" s="1"/>
      <c r="D163" s="1"/>
      <c r="E163" s="1"/>
      <c r="F163" s="1"/>
      <c r="G163" s="1"/>
    </row>
    <row r="164" spans="1:7" ht="12.75" x14ac:dyDescent="0.2">
      <c r="A164" s="1"/>
      <c r="B164" s="1"/>
      <c r="C164" s="1"/>
      <c r="D164" s="1"/>
      <c r="E164" s="1"/>
      <c r="F164" s="1"/>
      <c r="G164" s="1"/>
    </row>
    <row r="165" spans="1:7" ht="12.75" x14ac:dyDescent="0.2">
      <c r="A165" s="1"/>
      <c r="B165" s="1"/>
      <c r="C165" s="1"/>
      <c r="D165" s="1"/>
      <c r="E165" s="1"/>
      <c r="F165" s="1"/>
      <c r="G165" s="1"/>
    </row>
    <row r="166" spans="1:7" ht="12.75" x14ac:dyDescent="0.2">
      <c r="A166" s="1"/>
      <c r="B166" s="1"/>
      <c r="C166" s="1"/>
      <c r="D166" s="1"/>
      <c r="E166" s="1"/>
      <c r="F166" s="1"/>
      <c r="G166" s="1"/>
    </row>
    <row r="167" spans="1:7" ht="12.75" x14ac:dyDescent="0.2">
      <c r="A167" s="1"/>
      <c r="B167" s="1"/>
      <c r="C167" s="1"/>
      <c r="D167" s="1"/>
      <c r="E167" s="1"/>
      <c r="F167" s="1"/>
      <c r="G167" s="1"/>
    </row>
    <row r="168" spans="1:7" ht="12.75" x14ac:dyDescent="0.2">
      <c r="A168" s="1"/>
      <c r="B168" s="1"/>
      <c r="C168" s="1"/>
      <c r="D168" s="1"/>
      <c r="E168" s="1"/>
      <c r="F168" s="1"/>
      <c r="G168" s="1"/>
    </row>
    <row r="169" spans="1:7" ht="12.75" x14ac:dyDescent="0.2">
      <c r="A169" s="1"/>
      <c r="B169" s="1"/>
      <c r="C169" s="1"/>
      <c r="D169" s="1"/>
      <c r="E169" s="1"/>
      <c r="F169" s="1"/>
      <c r="G169" s="1"/>
    </row>
    <row r="170" spans="1:7" ht="12.75" x14ac:dyDescent="0.2">
      <c r="A170" s="1"/>
      <c r="B170" s="1"/>
      <c r="C170" s="1"/>
      <c r="D170" s="1"/>
      <c r="E170" s="1"/>
      <c r="F170" s="1"/>
      <c r="G170" s="1"/>
    </row>
    <row r="171" spans="1:7" ht="12.75" x14ac:dyDescent="0.2">
      <c r="A171" s="1"/>
      <c r="B171" s="1"/>
      <c r="C171" s="1"/>
      <c r="D171" s="1"/>
      <c r="E171" s="1"/>
      <c r="F171" s="1"/>
      <c r="G171" s="1"/>
    </row>
    <row r="172" spans="1:7" ht="12.75" x14ac:dyDescent="0.2">
      <c r="A172" s="1"/>
      <c r="B172" s="1"/>
      <c r="C172" s="1"/>
      <c r="D172" s="1"/>
      <c r="E172" s="1"/>
      <c r="F172" s="1"/>
      <c r="G172" s="1"/>
    </row>
    <row r="173" spans="1:7" ht="12.75" x14ac:dyDescent="0.2">
      <c r="A173" s="1"/>
      <c r="B173" s="1"/>
      <c r="C173" s="1"/>
      <c r="D173" s="1"/>
      <c r="E173" s="1"/>
      <c r="F173" s="1"/>
      <c r="G173" s="1"/>
    </row>
    <row r="174" spans="1:7" ht="12.75" x14ac:dyDescent="0.2">
      <c r="A174" s="1"/>
      <c r="B174" s="1"/>
      <c r="C174" s="1"/>
      <c r="D174" s="1"/>
      <c r="E174" s="1"/>
      <c r="F174" s="1"/>
      <c r="G174" s="1"/>
    </row>
    <row r="175" spans="1:7" ht="12.75" x14ac:dyDescent="0.2">
      <c r="A175" s="1"/>
      <c r="B175" s="1"/>
      <c r="C175" s="1"/>
      <c r="D175" s="1"/>
      <c r="E175" s="1"/>
      <c r="F175" s="1"/>
      <c r="G175" s="1"/>
    </row>
    <row r="176" spans="1:7" ht="12.75" x14ac:dyDescent="0.2">
      <c r="A176" s="1"/>
      <c r="B176" s="1"/>
      <c r="C176" s="1"/>
      <c r="D176" s="1"/>
      <c r="E176" s="1"/>
      <c r="F176" s="1"/>
      <c r="G176" s="1"/>
    </row>
    <row r="177" spans="1:7" ht="12.75" x14ac:dyDescent="0.2">
      <c r="A177" s="1"/>
      <c r="B177" s="1"/>
      <c r="C177" s="1"/>
      <c r="D177" s="1"/>
      <c r="E177" s="1"/>
      <c r="F177" s="1"/>
      <c r="G177" s="1"/>
    </row>
    <row r="178" spans="1:7" ht="12.75" x14ac:dyDescent="0.2">
      <c r="A178" s="1"/>
      <c r="B178" s="1"/>
      <c r="C178" s="1"/>
      <c r="D178" s="1"/>
      <c r="E178" s="1"/>
      <c r="F178" s="1"/>
      <c r="G178" s="1"/>
    </row>
    <row r="179" spans="1:7" ht="12.75" x14ac:dyDescent="0.2">
      <c r="A179" s="1"/>
      <c r="B179" s="1"/>
      <c r="C179" s="1"/>
      <c r="D179" s="1"/>
      <c r="E179" s="1"/>
      <c r="F179" s="1"/>
      <c r="G179" s="1"/>
    </row>
    <row r="180" spans="1:7" ht="12.75" x14ac:dyDescent="0.2">
      <c r="A180" s="1"/>
      <c r="B180" s="1"/>
      <c r="C180" s="1"/>
      <c r="D180" s="1"/>
      <c r="E180" s="1"/>
      <c r="F180" s="1"/>
      <c r="G180" s="1"/>
    </row>
    <row r="181" spans="1:7" ht="12.75" x14ac:dyDescent="0.2">
      <c r="A181" s="1"/>
      <c r="B181" s="1"/>
      <c r="C181" s="1"/>
      <c r="D181" s="1"/>
      <c r="E181" s="1"/>
      <c r="F181" s="1"/>
      <c r="G181" s="1"/>
    </row>
    <row r="182" spans="1:7" ht="12.75" x14ac:dyDescent="0.2">
      <c r="A182" s="1"/>
      <c r="B182" s="1"/>
      <c r="C182" s="1"/>
      <c r="D182" s="1"/>
      <c r="E182" s="1"/>
      <c r="F182" s="1"/>
      <c r="G182" s="1"/>
    </row>
    <row r="183" spans="1:7" ht="12.75" x14ac:dyDescent="0.2">
      <c r="A183" s="1"/>
      <c r="B183" s="1"/>
      <c r="C183" s="1"/>
      <c r="D183" s="1"/>
      <c r="E183" s="1"/>
      <c r="F183" s="1"/>
      <c r="G183" s="1"/>
    </row>
    <row r="184" spans="1:7" ht="12.75" x14ac:dyDescent="0.2">
      <c r="A184" s="1"/>
      <c r="B184" s="1"/>
      <c r="C184" s="1"/>
      <c r="D184" s="1"/>
      <c r="E184" s="1"/>
      <c r="F184" s="1"/>
      <c r="G184" s="1"/>
    </row>
    <row r="185" spans="1:7" ht="12.75" x14ac:dyDescent="0.2">
      <c r="A185" s="1"/>
      <c r="B185" s="1"/>
      <c r="C185" s="1"/>
      <c r="D185" s="1"/>
      <c r="E185" s="1"/>
      <c r="F185" s="1"/>
      <c r="G185" s="1"/>
    </row>
    <row r="186" spans="1:7" ht="12.75" x14ac:dyDescent="0.2">
      <c r="A186" s="1"/>
      <c r="B186" s="1"/>
      <c r="C186" s="1"/>
      <c r="D186" s="1"/>
      <c r="E186" s="1"/>
      <c r="F186" s="1"/>
      <c r="G186" s="1"/>
    </row>
    <row r="187" spans="1:7" ht="12.75" x14ac:dyDescent="0.2">
      <c r="A187" s="1"/>
      <c r="B187" s="1"/>
      <c r="C187" s="1"/>
      <c r="D187" s="1"/>
      <c r="E187" s="1"/>
      <c r="F187" s="1"/>
      <c r="G187" s="1"/>
    </row>
    <row r="188" spans="1:7" ht="12.75" x14ac:dyDescent="0.2">
      <c r="A188" s="1"/>
      <c r="B188" s="1"/>
      <c r="C188" s="1"/>
      <c r="D188" s="1"/>
      <c r="E188" s="1"/>
      <c r="F188" s="1"/>
      <c r="G188" s="1"/>
    </row>
    <row r="189" spans="1:7" ht="12.75" x14ac:dyDescent="0.2">
      <c r="A189" s="1"/>
      <c r="B189" s="1"/>
      <c r="C189" s="1"/>
      <c r="D189" s="1"/>
      <c r="E189" s="1"/>
      <c r="F189" s="1"/>
      <c r="G189" s="1"/>
    </row>
    <row r="190" spans="1:7" ht="12.75" x14ac:dyDescent="0.2">
      <c r="A190" s="1"/>
      <c r="B190" s="1"/>
      <c r="C190" s="1"/>
      <c r="D190" s="1"/>
      <c r="E190" s="1"/>
      <c r="F190" s="1"/>
      <c r="G190" s="1"/>
    </row>
    <row r="191" spans="1:7" ht="12.75" x14ac:dyDescent="0.2">
      <c r="A191" s="1"/>
      <c r="B191" s="1"/>
      <c r="C191" s="1"/>
      <c r="D191" s="1"/>
      <c r="E191" s="1"/>
      <c r="F191" s="1"/>
      <c r="G191" s="1"/>
    </row>
    <row r="192" spans="1:7" ht="12.75" x14ac:dyDescent="0.2">
      <c r="A192" s="1"/>
      <c r="B192" s="1"/>
      <c r="C192" s="1"/>
      <c r="D192" s="1"/>
      <c r="E192" s="1"/>
      <c r="F192" s="1"/>
      <c r="G192" s="1"/>
    </row>
    <row r="193" spans="1:7" ht="12.75" x14ac:dyDescent="0.2">
      <c r="A193" s="1"/>
      <c r="B193" s="1"/>
      <c r="C193" s="1"/>
      <c r="D193" s="1"/>
      <c r="E193" s="1"/>
      <c r="F193" s="1"/>
      <c r="G193" s="1"/>
    </row>
    <row r="194" spans="1:7" ht="12.75" x14ac:dyDescent="0.2">
      <c r="A194" s="1"/>
      <c r="B194" s="1"/>
      <c r="C194" s="1"/>
      <c r="D194" s="1"/>
      <c r="E194" s="1"/>
      <c r="F194" s="1"/>
      <c r="G194" s="1"/>
    </row>
    <row r="195" spans="1:7" ht="12.75" x14ac:dyDescent="0.2">
      <c r="A195" s="1"/>
      <c r="B195" s="1"/>
      <c r="C195" s="1"/>
      <c r="D195" s="1"/>
      <c r="E195" s="1"/>
      <c r="F195" s="1"/>
      <c r="G195" s="1"/>
    </row>
    <row r="196" spans="1:7" ht="12.75" x14ac:dyDescent="0.2">
      <c r="A196" s="1"/>
      <c r="B196" s="1"/>
      <c r="C196" s="1"/>
      <c r="D196" s="1"/>
      <c r="E196" s="1"/>
      <c r="F196" s="1"/>
      <c r="G196" s="1"/>
    </row>
    <row r="197" spans="1:7" ht="12.75" x14ac:dyDescent="0.2">
      <c r="A197" s="1"/>
      <c r="B197" s="1"/>
      <c r="C197" s="1"/>
      <c r="D197" s="1"/>
      <c r="E197" s="1"/>
      <c r="F197" s="1"/>
      <c r="G197" s="1"/>
    </row>
    <row r="198" spans="1:7" ht="12.75" x14ac:dyDescent="0.2">
      <c r="A198" s="1"/>
      <c r="B198" s="1"/>
      <c r="C198" s="1"/>
      <c r="D198" s="1"/>
      <c r="E198" s="1"/>
      <c r="F198" s="1"/>
      <c r="G198" s="1"/>
    </row>
    <row r="199" spans="1:7" ht="12.75" x14ac:dyDescent="0.2">
      <c r="A199" s="1"/>
      <c r="B199" s="1"/>
      <c r="C199" s="1"/>
      <c r="D199" s="1"/>
      <c r="E199" s="1"/>
      <c r="F199" s="1"/>
      <c r="G199" s="1"/>
    </row>
    <row r="200" spans="1:7" ht="12.75" x14ac:dyDescent="0.2">
      <c r="A200" s="1"/>
      <c r="B200" s="1"/>
      <c r="C200" s="1"/>
      <c r="D200" s="1"/>
      <c r="E200" s="1"/>
      <c r="F200" s="1"/>
      <c r="G200" s="1"/>
    </row>
    <row r="201" spans="1:7" ht="12.75" x14ac:dyDescent="0.2">
      <c r="A201" s="1"/>
      <c r="B201" s="1"/>
      <c r="C201" s="1"/>
      <c r="D201" s="1"/>
      <c r="E201" s="1"/>
      <c r="F201" s="1"/>
      <c r="G201" s="1"/>
    </row>
    <row r="202" spans="1:7" ht="12.75" x14ac:dyDescent="0.2">
      <c r="A202" s="1"/>
      <c r="B202" s="1"/>
      <c r="C202" s="1"/>
      <c r="D202" s="1"/>
      <c r="E202" s="1"/>
      <c r="F202" s="1"/>
      <c r="G202" s="1"/>
    </row>
    <row r="203" spans="1:7" ht="12.75" x14ac:dyDescent="0.2">
      <c r="A203" s="1"/>
      <c r="B203" s="1"/>
      <c r="C203" s="1"/>
      <c r="D203" s="1"/>
      <c r="E203" s="1"/>
      <c r="F203" s="1"/>
      <c r="G203" s="1"/>
    </row>
    <row r="204" spans="1:7" ht="12.75" x14ac:dyDescent="0.2">
      <c r="A204" s="1"/>
      <c r="B204" s="1"/>
      <c r="C204" s="1"/>
      <c r="D204" s="1"/>
      <c r="E204" s="1"/>
      <c r="F204" s="1"/>
      <c r="G204" s="1"/>
    </row>
    <row r="205" spans="1:7" ht="12.75" x14ac:dyDescent="0.2">
      <c r="A205" s="1"/>
      <c r="B205" s="1"/>
      <c r="C205" s="1"/>
      <c r="D205" s="1"/>
      <c r="E205" s="1"/>
      <c r="F205" s="1"/>
      <c r="G205" s="1"/>
    </row>
    <row r="206" spans="1:7" ht="12.75" x14ac:dyDescent="0.2">
      <c r="A206" s="1"/>
      <c r="B206" s="1"/>
      <c r="C206" s="1"/>
      <c r="D206" s="1"/>
      <c r="E206" s="1"/>
      <c r="F206" s="1"/>
      <c r="G206" s="1"/>
    </row>
    <row r="207" spans="1:7" ht="12.75" x14ac:dyDescent="0.2">
      <c r="A207" s="1"/>
      <c r="B207" s="1"/>
      <c r="C207" s="1"/>
      <c r="D207" s="1"/>
      <c r="E207" s="1"/>
      <c r="F207" s="1"/>
      <c r="G207" s="1"/>
    </row>
    <row r="208" spans="1:7" ht="12.75" x14ac:dyDescent="0.2">
      <c r="A208" s="1"/>
      <c r="B208" s="1"/>
      <c r="C208" s="1"/>
      <c r="D208" s="1"/>
      <c r="E208" s="1"/>
      <c r="F208" s="1"/>
      <c r="G208" s="1"/>
    </row>
    <row r="209" spans="1:7" ht="12.75" x14ac:dyDescent="0.2">
      <c r="A209" s="1"/>
      <c r="B209" s="1"/>
      <c r="C209" s="1"/>
      <c r="D209" s="1"/>
      <c r="E209" s="1"/>
      <c r="F209" s="1"/>
      <c r="G209" s="1"/>
    </row>
    <row r="210" spans="1:7" ht="12.75" x14ac:dyDescent="0.2">
      <c r="A210" s="1"/>
      <c r="B210" s="1"/>
      <c r="C210" s="1"/>
      <c r="D210" s="1"/>
      <c r="E210" s="1"/>
      <c r="F210" s="1"/>
      <c r="G210" s="1"/>
    </row>
    <row r="211" spans="1:7" ht="12.75" x14ac:dyDescent="0.2">
      <c r="A211" s="1"/>
      <c r="B211" s="1"/>
      <c r="C211" s="1"/>
      <c r="D211" s="1"/>
      <c r="E211" s="1"/>
      <c r="F211" s="1"/>
      <c r="G211" s="1"/>
    </row>
    <row r="212" spans="1:7" ht="12.75" x14ac:dyDescent="0.2">
      <c r="A212" s="1"/>
      <c r="B212" s="1"/>
      <c r="C212" s="1"/>
      <c r="D212" s="1"/>
      <c r="E212" s="1"/>
      <c r="F212" s="1"/>
      <c r="G212" s="1"/>
    </row>
    <row r="213" spans="1:7" ht="12.75" x14ac:dyDescent="0.2">
      <c r="A213" s="1"/>
      <c r="B213" s="1"/>
      <c r="C213" s="1"/>
      <c r="D213" s="1"/>
      <c r="E213" s="1"/>
      <c r="F213" s="1"/>
      <c r="G213" s="1"/>
    </row>
    <row r="214" spans="1:7" ht="12.75" x14ac:dyDescent="0.2">
      <c r="A214" s="1"/>
      <c r="B214" s="1"/>
      <c r="C214" s="1"/>
      <c r="D214" s="1"/>
      <c r="E214" s="1"/>
      <c r="F214" s="1"/>
      <c r="G214" s="1"/>
    </row>
    <row r="215" spans="1:7" ht="12.75" x14ac:dyDescent="0.2">
      <c r="A215" s="1"/>
      <c r="B215" s="1"/>
      <c r="C215" s="1"/>
      <c r="D215" s="1"/>
      <c r="E215" s="1"/>
      <c r="F215" s="1"/>
      <c r="G215" s="1"/>
    </row>
    <row r="216" spans="1:7" ht="12.75" x14ac:dyDescent="0.2">
      <c r="A216" s="1"/>
      <c r="B216" s="1"/>
      <c r="C216" s="1"/>
      <c r="D216" s="1"/>
      <c r="E216" s="1"/>
      <c r="F216" s="1"/>
      <c r="G216" s="1"/>
    </row>
    <row r="217" spans="1:7" ht="12.75" x14ac:dyDescent="0.2">
      <c r="A217" s="1"/>
      <c r="B217" s="1"/>
      <c r="C217" s="1"/>
      <c r="D217" s="1"/>
      <c r="E217" s="1"/>
      <c r="F217" s="1"/>
      <c r="G217" s="1"/>
    </row>
    <row r="218" spans="1:7" ht="12.75" x14ac:dyDescent="0.2">
      <c r="A218" s="1"/>
      <c r="B218" s="1"/>
      <c r="C218" s="1"/>
      <c r="D218" s="1"/>
      <c r="E218" s="1"/>
      <c r="F218" s="1"/>
      <c r="G218" s="1"/>
    </row>
    <row r="219" spans="1:7" ht="12.75" x14ac:dyDescent="0.2">
      <c r="A219" s="1"/>
      <c r="B219" s="1"/>
      <c r="C219" s="1"/>
      <c r="D219" s="1"/>
      <c r="E219" s="1"/>
      <c r="F219" s="1"/>
      <c r="G219" s="1"/>
    </row>
    <row r="220" spans="1:7" ht="12.75" x14ac:dyDescent="0.2">
      <c r="A220" s="1"/>
      <c r="B220" s="1"/>
      <c r="C220" s="1"/>
      <c r="D220" s="1"/>
      <c r="E220" s="1"/>
      <c r="F220" s="1"/>
      <c r="G220" s="1"/>
    </row>
    <row r="221" spans="1:7" ht="12.75" x14ac:dyDescent="0.2">
      <c r="A221" s="1"/>
      <c r="B221" s="1"/>
      <c r="C221" s="1"/>
      <c r="D221" s="1"/>
      <c r="E221" s="1"/>
      <c r="F221" s="1"/>
      <c r="G221" s="1"/>
    </row>
    <row r="222" spans="1:7" ht="12.75" x14ac:dyDescent="0.2">
      <c r="A222" s="1"/>
      <c r="B222" s="1"/>
      <c r="C222" s="1"/>
      <c r="D222" s="1"/>
      <c r="E222" s="1"/>
      <c r="F222" s="1"/>
      <c r="G222" s="1"/>
    </row>
    <row r="223" spans="1:7" ht="12.75" x14ac:dyDescent="0.2">
      <c r="A223" s="1"/>
      <c r="B223" s="1"/>
      <c r="C223" s="1"/>
      <c r="D223" s="1"/>
      <c r="E223" s="1"/>
      <c r="F223" s="1"/>
      <c r="G223" s="1"/>
    </row>
    <row r="224" spans="1:7" ht="12.75" x14ac:dyDescent="0.2">
      <c r="A224" s="1"/>
      <c r="B224" s="1"/>
      <c r="C224" s="1"/>
      <c r="D224" s="1"/>
      <c r="E224" s="1"/>
      <c r="F224" s="1"/>
      <c r="G224" s="1"/>
    </row>
    <row r="225" spans="1:7" ht="12.75" x14ac:dyDescent="0.2">
      <c r="A225" s="1"/>
      <c r="B225" s="1"/>
      <c r="C225" s="1"/>
      <c r="D225" s="1"/>
      <c r="E225" s="1"/>
      <c r="F225" s="1"/>
      <c r="G225" s="1"/>
    </row>
    <row r="226" spans="1:7" ht="12.75" x14ac:dyDescent="0.2">
      <c r="A226" s="1"/>
      <c r="B226" s="1"/>
      <c r="C226" s="1"/>
      <c r="D226" s="1"/>
      <c r="E226" s="1"/>
      <c r="F226" s="1"/>
      <c r="G226" s="1"/>
    </row>
    <row r="227" spans="1:7" ht="12.75" x14ac:dyDescent="0.2">
      <c r="A227" s="1"/>
      <c r="B227" s="1"/>
      <c r="C227" s="1"/>
      <c r="D227" s="1"/>
      <c r="E227" s="1"/>
      <c r="F227" s="1"/>
      <c r="G227" s="1"/>
    </row>
    <row r="228" spans="1:7" ht="12.75" x14ac:dyDescent="0.2">
      <c r="A228" s="1"/>
      <c r="B228" s="1"/>
      <c r="C228" s="1"/>
      <c r="D228" s="1"/>
      <c r="E228" s="1"/>
      <c r="F228" s="1"/>
      <c r="G228" s="1"/>
    </row>
    <row r="229" spans="1:7" ht="12.75" x14ac:dyDescent="0.2">
      <c r="A229" s="1"/>
      <c r="B229" s="1"/>
      <c r="C229" s="1"/>
      <c r="D229" s="1"/>
      <c r="E229" s="1"/>
      <c r="F229" s="1"/>
      <c r="G229" s="1"/>
    </row>
    <row r="230" spans="1:7" ht="12.75" x14ac:dyDescent="0.2">
      <c r="A230" s="1"/>
      <c r="B230" s="1"/>
      <c r="C230" s="1"/>
      <c r="D230" s="1"/>
      <c r="E230" s="1"/>
      <c r="F230" s="1"/>
      <c r="G230" s="1"/>
    </row>
    <row r="231" spans="1:7" ht="12.75" x14ac:dyDescent="0.2">
      <c r="A231" s="1"/>
      <c r="B231" s="1"/>
      <c r="C231" s="1"/>
      <c r="D231" s="1"/>
      <c r="E231" s="1"/>
      <c r="F231" s="1"/>
      <c r="G231" s="1"/>
    </row>
    <row r="232" spans="1:7" ht="12.75" x14ac:dyDescent="0.2">
      <c r="A232" s="1"/>
      <c r="B232" s="1"/>
      <c r="C232" s="1"/>
      <c r="D232" s="1"/>
      <c r="E232" s="1"/>
      <c r="F232" s="1"/>
      <c r="G232" s="1"/>
    </row>
    <row r="233" spans="1:7" ht="12.75" x14ac:dyDescent="0.2">
      <c r="A233" s="1"/>
      <c r="B233" s="1"/>
      <c r="C233" s="1"/>
      <c r="D233" s="1"/>
      <c r="E233" s="1"/>
      <c r="F233" s="1"/>
      <c r="G233" s="1"/>
    </row>
    <row r="234" spans="1:7" ht="12.75" x14ac:dyDescent="0.2">
      <c r="A234" s="1"/>
      <c r="B234" s="1"/>
      <c r="C234" s="1"/>
      <c r="D234" s="1"/>
      <c r="E234" s="1"/>
      <c r="F234" s="1"/>
      <c r="G234" s="1"/>
    </row>
    <row r="235" spans="1:7" ht="12.75" x14ac:dyDescent="0.2">
      <c r="A235" s="1"/>
      <c r="B235" s="1"/>
      <c r="C235" s="1"/>
      <c r="D235" s="1"/>
      <c r="E235" s="1"/>
      <c r="F235" s="1"/>
      <c r="G235" s="1"/>
    </row>
    <row r="236" spans="1:7" ht="12.75" x14ac:dyDescent="0.2">
      <c r="A236" s="1"/>
      <c r="B236" s="1"/>
      <c r="C236" s="1"/>
      <c r="D236" s="1"/>
      <c r="E236" s="1"/>
      <c r="F236" s="1"/>
      <c r="G236" s="1"/>
    </row>
    <row r="237" spans="1:7" ht="12.75" x14ac:dyDescent="0.2">
      <c r="A237" s="1"/>
      <c r="B237" s="1"/>
      <c r="C237" s="1"/>
      <c r="D237" s="1"/>
      <c r="E237" s="1"/>
      <c r="F237" s="1"/>
      <c r="G237" s="1"/>
    </row>
    <row r="238" spans="1:7" ht="12.75" x14ac:dyDescent="0.2">
      <c r="A238" s="1"/>
      <c r="B238" s="1"/>
      <c r="C238" s="1"/>
      <c r="D238" s="1"/>
      <c r="E238" s="1"/>
      <c r="F238" s="1"/>
      <c r="G238" s="1"/>
    </row>
    <row r="239" spans="1:7" ht="12.75" x14ac:dyDescent="0.2">
      <c r="A239" s="1"/>
      <c r="B239" s="1"/>
      <c r="C239" s="1"/>
      <c r="D239" s="1"/>
      <c r="E239" s="1"/>
      <c r="F239" s="1"/>
      <c r="G239" s="1"/>
    </row>
    <row r="240" spans="1:7" ht="12.75" x14ac:dyDescent="0.2">
      <c r="A240" s="1"/>
      <c r="B240" s="1"/>
      <c r="C240" s="1"/>
      <c r="D240" s="1"/>
      <c r="E240" s="1"/>
      <c r="F240" s="1"/>
      <c r="G240" s="1"/>
    </row>
    <row r="241" spans="1:7" ht="12.75" x14ac:dyDescent="0.2">
      <c r="A241" s="1"/>
      <c r="B241" s="1"/>
      <c r="C241" s="1"/>
      <c r="D241" s="1"/>
      <c r="E241" s="1"/>
      <c r="F241" s="1"/>
      <c r="G241" s="1"/>
    </row>
    <row r="242" spans="1:7" ht="12.75" x14ac:dyDescent="0.2">
      <c r="A242" s="1"/>
      <c r="B242" s="1"/>
      <c r="C242" s="1"/>
      <c r="D242" s="1"/>
      <c r="E242" s="1"/>
      <c r="F242" s="1"/>
      <c r="G242" s="1"/>
    </row>
    <row r="243" spans="1:7" ht="12.75" x14ac:dyDescent="0.2">
      <c r="A243" s="1"/>
      <c r="B243" s="1"/>
      <c r="C243" s="1"/>
      <c r="D243" s="1"/>
      <c r="E243" s="1"/>
      <c r="F243" s="1"/>
      <c r="G243" s="1"/>
    </row>
    <row r="244" spans="1:7" ht="12.75" x14ac:dyDescent="0.2">
      <c r="A244" s="1"/>
      <c r="B244" s="1"/>
      <c r="C244" s="1"/>
      <c r="D244" s="1"/>
      <c r="E244" s="1"/>
      <c r="F244" s="1"/>
      <c r="G244" s="1"/>
    </row>
    <row r="245" spans="1:7" ht="12.75" x14ac:dyDescent="0.2">
      <c r="A245" s="1"/>
      <c r="B245" s="1"/>
      <c r="C245" s="1"/>
      <c r="D245" s="1"/>
      <c r="E245" s="1"/>
      <c r="F245" s="1"/>
      <c r="G245" s="1"/>
    </row>
    <row r="246" spans="1:7" ht="12.75" x14ac:dyDescent="0.2">
      <c r="A246" s="1"/>
      <c r="B246" s="1"/>
      <c r="C246" s="1"/>
      <c r="D246" s="1"/>
      <c r="E246" s="1"/>
      <c r="F246" s="1"/>
      <c r="G246" s="1"/>
    </row>
    <row r="247" spans="1:7" ht="12.75" x14ac:dyDescent="0.2">
      <c r="A247" s="1"/>
      <c r="B247" s="1"/>
      <c r="C247" s="1"/>
      <c r="D247" s="1"/>
      <c r="E247" s="1"/>
      <c r="F247" s="1"/>
      <c r="G247" s="1"/>
    </row>
    <row r="248" spans="1:7" ht="12.75" x14ac:dyDescent="0.2">
      <c r="A248" s="1"/>
      <c r="B248" s="1"/>
      <c r="C248" s="1"/>
      <c r="D248" s="1"/>
      <c r="E248" s="1"/>
      <c r="F248" s="1"/>
      <c r="G248" s="1"/>
    </row>
    <row r="249" spans="1:7" ht="12.75" x14ac:dyDescent="0.2">
      <c r="A249" s="1"/>
      <c r="B249" s="1"/>
      <c r="C249" s="1"/>
      <c r="D249" s="1"/>
      <c r="E249" s="1"/>
      <c r="F249" s="1"/>
      <c r="G249" s="1"/>
    </row>
    <row r="250" spans="1:7" ht="12.75" x14ac:dyDescent="0.2">
      <c r="A250" s="1"/>
      <c r="B250" s="1"/>
      <c r="C250" s="1"/>
      <c r="D250" s="1"/>
      <c r="E250" s="1"/>
      <c r="F250" s="1"/>
      <c r="G250" s="1"/>
    </row>
    <row r="251" spans="1:7" ht="12.75" x14ac:dyDescent="0.2">
      <c r="A251" s="1"/>
      <c r="B251" s="1"/>
      <c r="C251" s="1"/>
      <c r="D251" s="1"/>
      <c r="E251" s="1"/>
      <c r="F251" s="1"/>
      <c r="G251" s="1"/>
    </row>
    <row r="252" spans="1:7" ht="12.75" x14ac:dyDescent="0.2">
      <c r="A252" s="1"/>
      <c r="B252" s="1"/>
      <c r="C252" s="1"/>
      <c r="D252" s="1"/>
      <c r="E252" s="1"/>
      <c r="F252" s="1"/>
      <c r="G252" s="1"/>
    </row>
    <row r="253" spans="1:7" ht="12.75" x14ac:dyDescent="0.2">
      <c r="A253" s="1"/>
      <c r="B253" s="1"/>
      <c r="C253" s="1"/>
      <c r="D253" s="1"/>
      <c r="E253" s="1"/>
      <c r="F253" s="1"/>
      <c r="G253" s="1"/>
    </row>
    <row r="254" spans="1:7" ht="12.75" x14ac:dyDescent="0.2">
      <c r="A254" s="1"/>
      <c r="B254" s="1"/>
      <c r="C254" s="1"/>
      <c r="D254" s="1"/>
      <c r="E254" s="1"/>
      <c r="F254" s="1"/>
      <c r="G254" s="1"/>
    </row>
    <row r="255" spans="1:7" ht="12.75" x14ac:dyDescent="0.2">
      <c r="A255" s="1"/>
      <c r="B255" s="1"/>
      <c r="C255" s="1"/>
      <c r="D255" s="1"/>
      <c r="E255" s="1"/>
      <c r="F255" s="1"/>
      <c r="G255" s="1"/>
    </row>
    <row r="256" spans="1:7" ht="12.75" x14ac:dyDescent="0.2">
      <c r="A256" s="1"/>
      <c r="B256" s="1"/>
      <c r="C256" s="1"/>
      <c r="D256" s="1"/>
      <c r="E256" s="1"/>
      <c r="F256" s="1"/>
      <c r="G256" s="1"/>
    </row>
    <row r="257" spans="1:7" ht="12.75" x14ac:dyDescent="0.2">
      <c r="A257" s="1"/>
      <c r="B257" s="1"/>
      <c r="C257" s="1"/>
      <c r="D257" s="1"/>
      <c r="E257" s="1"/>
      <c r="F257" s="1"/>
      <c r="G257" s="1"/>
    </row>
    <row r="258" spans="1:7" ht="12.75" x14ac:dyDescent="0.2">
      <c r="A258" s="1"/>
      <c r="B258" s="1"/>
      <c r="C258" s="1"/>
      <c r="D258" s="1"/>
      <c r="E258" s="1"/>
      <c r="F258" s="1"/>
      <c r="G258" s="1"/>
    </row>
    <row r="259" spans="1:7" ht="12.75" x14ac:dyDescent="0.2">
      <c r="A259" s="1"/>
      <c r="B259" s="1"/>
      <c r="C259" s="1"/>
      <c r="D259" s="1"/>
      <c r="E259" s="1"/>
      <c r="F259" s="1"/>
      <c r="G259" s="1"/>
    </row>
    <row r="260" spans="1:7" ht="12.75" x14ac:dyDescent="0.2">
      <c r="A260" s="1"/>
      <c r="B260" s="1"/>
      <c r="C260" s="1"/>
      <c r="D260" s="1"/>
      <c r="E260" s="1"/>
      <c r="F260" s="1"/>
      <c r="G260" s="1"/>
    </row>
    <row r="261" spans="1:7" ht="12.75" x14ac:dyDescent="0.2">
      <c r="A261" s="1"/>
      <c r="B261" s="1"/>
      <c r="C261" s="1"/>
      <c r="D261" s="1"/>
      <c r="E261" s="1"/>
      <c r="F261" s="1"/>
      <c r="G261" s="1"/>
    </row>
    <row r="262" spans="1:7" ht="12.75" x14ac:dyDescent="0.2">
      <c r="A262" s="1"/>
      <c r="B262" s="1"/>
      <c r="C262" s="1"/>
      <c r="D262" s="1"/>
      <c r="E262" s="1"/>
      <c r="F262" s="1"/>
      <c r="G262" s="1"/>
    </row>
    <row r="263" spans="1:7" ht="12.75" x14ac:dyDescent="0.2">
      <c r="A263" s="1"/>
      <c r="B263" s="1"/>
      <c r="C263" s="1"/>
      <c r="D263" s="1"/>
      <c r="E263" s="1"/>
      <c r="F263" s="1"/>
      <c r="G263" s="1"/>
    </row>
    <row r="264" spans="1:7" ht="12.75" x14ac:dyDescent="0.2">
      <c r="A264" s="1"/>
      <c r="B264" s="1"/>
      <c r="C264" s="1"/>
      <c r="D264" s="1"/>
      <c r="E264" s="1"/>
      <c r="F264" s="1"/>
      <c r="G264" s="1"/>
    </row>
    <row r="265" spans="1:7" ht="12.75" x14ac:dyDescent="0.2">
      <c r="A265" s="1"/>
      <c r="B265" s="1"/>
      <c r="C265" s="1"/>
      <c r="D265" s="1"/>
      <c r="E265" s="1"/>
      <c r="F265" s="1"/>
      <c r="G265" s="1"/>
    </row>
    <row r="266" spans="1:7" ht="12.75" x14ac:dyDescent="0.2">
      <c r="A266" s="1"/>
      <c r="B266" s="1"/>
      <c r="C266" s="1"/>
      <c r="D266" s="1"/>
      <c r="E266" s="1"/>
      <c r="F266" s="1"/>
      <c r="G266" s="1"/>
    </row>
    <row r="267" spans="1:7" ht="12.75" x14ac:dyDescent="0.2">
      <c r="A267" s="1"/>
      <c r="B267" s="1"/>
      <c r="C267" s="1"/>
      <c r="D267" s="1"/>
      <c r="E267" s="1"/>
      <c r="F267" s="1"/>
      <c r="G267" s="1"/>
    </row>
    <row r="268" spans="1:7" ht="12.75" x14ac:dyDescent="0.2">
      <c r="A268" s="1"/>
      <c r="B268" s="1"/>
      <c r="C268" s="1"/>
      <c r="D268" s="1"/>
      <c r="E268" s="1"/>
      <c r="F268" s="1"/>
      <c r="G268" s="1"/>
    </row>
    <row r="269" spans="1:7" ht="12.75" x14ac:dyDescent="0.2">
      <c r="A269" s="1"/>
      <c r="B269" s="1"/>
      <c r="C269" s="1"/>
      <c r="D269" s="1"/>
      <c r="E269" s="1"/>
      <c r="F269" s="1"/>
      <c r="G269" s="1"/>
    </row>
    <row r="270" spans="1:7" ht="12.75" x14ac:dyDescent="0.2">
      <c r="A270" s="1"/>
      <c r="B270" s="1"/>
      <c r="C270" s="1"/>
      <c r="D270" s="1"/>
      <c r="E270" s="1"/>
      <c r="F270" s="1"/>
      <c r="G270" s="1"/>
    </row>
    <row r="271" spans="1:7" ht="12.75" x14ac:dyDescent="0.2">
      <c r="A271" s="1"/>
      <c r="B271" s="1"/>
      <c r="C271" s="1"/>
      <c r="D271" s="1"/>
      <c r="E271" s="1"/>
      <c r="F271" s="1"/>
      <c r="G271" s="1"/>
    </row>
    <row r="272" spans="1:7" ht="12.75" x14ac:dyDescent="0.2">
      <c r="A272" s="1"/>
      <c r="B272" s="1"/>
      <c r="C272" s="1"/>
      <c r="D272" s="1"/>
      <c r="E272" s="1"/>
      <c r="F272" s="1"/>
      <c r="G272" s="1"/>
    </row>
    <row r="273" spans="1:7" ht="12.75" x14ac:dyDescent="0.2">
      <c r="A273" s="1"/>
      <c r="B273" s="1"/>
      <c r="C273" s="1"/>
      <c r="D273" s="1"/>
      <c r="E273" s="1"/>
      <c r="F273" s="1"/>
      <c r="G273" s="1"/>
    </row>
    <row r="274" spans="1:7" ht="12.75" x14ac:dyDescent="0.2">
      <c r="A274" s="1"/>
      <c r="B274" s="1"/>
      <c r="C274" s="1"/>
      <c r="D274" s="1"/>
      <c r="E274" s="1"/>
      <c r="F274" s="1"/>
      <c r="G274" s="1"/>
    </row>
    <row r="275" spans="1:7" ht="12.75" x14ac:dyDescent="0.2">
      <c r="A275" s="1"/>
      <c r="B275" s="1"/>
      <c r="C275" s="1"/>
      <c r="D275" s="1"/>
      <c r="E275" s="1"/>
      <c r="F275" s="1"/>
      <c r="G275" s="1"/>
    </row>
    <row r="276" spans="1:7" ht="12.75" x14ac:dyDescent="0.2">
      <c r="A276" s="1"/>
      <c r="B276" s="1"/>
      <c r="C276" s="1"/>
      <c r="D276" s="1"/>
      <c r="E276" s="1"/>
      <c r="F276" s="1"/>
      <c r="G276" s="1"/>
    </row>
    <row r="277" spans="1:7" ht="12.75" x14ac:dyDescent="0.2">
      <c r="A277" s="1"/>
      <c r="B277" s="1"/>
      <c r="C277" s="1"/>
      <c r="D277" s="1"/>
      <c r="E277" s="1"/>
      <c r="F277" s="1"/>
      <c r="G277" s="1"/>
    </row>
    <row r="278" spans="1:7" ht="12.75" x14ac:dyDescent="0.2">
      <c r="A278" s="1"/>
      <c r="B278" s="1"/>
      <c r="C278" s="1"/>
      <c r="D278" s="1"/>
      <c r="E278" s="1"/>
      <c r="F278" s="1"/>
      <c r="G278" s="1"/>
    </row>
    <row r="279" spans="1:7" ht="12.75" x14ac:dyDescent="0.2">
      <c r="A279" s="1"/>
      <c r="B279" s="1"/>
      <c r="C279" s="1"/>
      <c r="D279" s="1"/>
      <c r="E279" s="1"/>
      <c r="F279" s="1"/>
      <c r="G279" s="1"/>
    </row>
    <row r="280" spans="1:7" ht="12.75" x14ac:dyDescent="0.2">
      <c r="A280" s="1"/>
      <c r="B280" s="1"/>
      <c r="C280" s="1"/>
      <c r="D280" s="1"/>
      <c r="E280" s="1"/>
      <c r="F280" s="1"/>
      <c r="G280" s="1"/>
    </row>
    <row r="281" spans="1:7" ht="12.75" x14ac:dyDescent="0.2">
      <c r="A281" s="1"/>
      <c r="B281" s="1"/>
      <c r="C281" s="1"/>
      <c r="D281" s="1"/>
      <c r="E281" s="1"/>
      <c r="F281" s="1"/>
      <c r="G281" s="1"/>
    </row>
    <row r="282" spans="1:7" ht="12.75" x14ac:dyDescent="0.2">
      <c r="A282" s="1"/>
      <c r="B282" s="1"/>
      <c r="C282" s="1"/>
      <c r="D282" s="1"/>
      <c r="E282" s="1"/>
      <c r="F282" s="1"/>
      <c r="G282" s="1"/>
    </row>
    <row r="283" spans="1:7" ht="12.75" x14ac:dyDescent="0.2">
      <c r="A283" s="1"/>
      <c r="B283" s="1"/>
      <c r="C283" s="1"/>
      <c r="D283" s="1"/>
      <c r="E283" s="1"/>
      <c r="F283" s="1"/>
      <c r="G283" s="1"/>
    </row>
    <row r="284" spans="1:7" ht="12.75" x14ac:dyDescent="0.2">
      <c r="A284" s="1"/>
      <c r="B284" s="1"/>
      <c r="C284" s="1"/>
      <c r="D284" s="1"/>
      <c r="E284" s="1"/>
      <c r="F284" s="1"/>
      <c r="G284" s="1"/>
    </row>
    <row r="285" spans="1:7" ht="12.75" x14ac:dyDescent="0.2">
      <c r="A285" s="1"/>
      <c r="B285" s="1"/>
      <c r="C285" s="1"/>
      <c r="D285" s="1"/>
      <c r="E285" s="1"/>
      <c r="F285" s="1"/>
      <c r="G285" s="1"/>
    </row>
    <row r="286" spans="1:7" ht="12.75" x14ac:dyDescent="0.2">
      <c r="A286" s="1"/>
      <c r="B286" s="1"/>
      <c r="C286" s="1"/>
      <c r="D286" s="1"/>
      <c r="E286" s="1"/>
      <c r="F286" s="1"/>
      <c r="G286" s="1"/>
    </row>
    <row r="287" spans="1:7" ht="12.75" x14ac:dyDescent="0.2">
      <c r="A287" s="1"/>
      <c r="B287" s="1"/>
      <c r="C287" s="1"/>
      <c r="D287" s="1"/>
      <c r="E287" s="1"/>
      <c r="F287" s="1"/>
      <c r="G287" s="1"/>
    </row>
    <row r="288" spans="1:7" ht="12.75" x14ac:dyDescent="0.2">
      <c r="A288" s="1"/>
      <c r="B288" s="1"/>
      <c r="C288" s="1"/>
      <c r="D288" s="1"/>
      <c r="E288" s="1"/>
      <c r="F288" s="1"/>
      <c r="G288" s="1"/>
    </row>
    <row r="289" spans="1:7" ht="12.75" x14ac:dyDescent="0.2">
      <c r="A289" s="1"/>
      <c r="B289" s="1"/>
      <c r="C289" s="1"/>
      <c r="D289" s="1"/>
      <c r="E289" s="1"/>
      <c r="F289" s="1"/>
      <c r="G289" s="1"/>
    </row>
    <row r="290" spans="1:7" ht="12.75" x14ac:dyDescent="0.2">
      <c r="A290" s="1"/>
      <c r="B290" s="1"/>
      <c r="C290" s="1"/>
      <c r="D290" s="1"/>
      <c r="E290" s="1"/>
      <c r="F290" s="1"/>
      <c r="G290" s="1"/>
    </row>
    <row r="291" spans="1:7" ht="12.75" x14ac:dyDescent="0.2">
      <c r="A291" s="1"/>
      <c r="B291" s="1"/>
      <c r="C291" s="1"/>
      <c r="D291" s="1"/>
      <c r="E291" s="1"/>
      <c r="F291" s="1"/>
      <c r="G291" s="1"/>
    </row>
    <row r="292" spans="1:7" ht="12.75" x14ac:dyDescent="0.2">
      <c r="A292" s="1"/>
      <c r="B292" s="1"/>
      <c r="C292" s="1"/>
      <c r="D292" s="1"/>
      <c r="E292" s="1"/>
      <c r="F292" s="1"/>
      <c r="G292" s="1"/>
    </row>
    <row r="293" spans="1:7" ht="12.75" x14ac:dyDescent="0.2">
      <c r="A293" s="1"/>
      <c r="B293" s="1"/>
      <c r="C293" s="1"/>
      <c r="D293" s="1"/>
      <c r="E293" s="1"/>
      <c r="F293" s="1"/>
      <c r="G293" s="1"/>
    </row>
    <row r="294" spans="1:7" ht="12.75" x14ac:dyDescent="0.2">
      <c r="A294" s="1"/>
      <c r="B294" s="1"/>
      <c r="C294" s="1"/>
      <c r="D294" s="1"/>
      <c r="E294" s="1"/>
      <c r="F294" s="1"/>
      <c r="G294" s="1"/>
    </row>
    <row r="295" spans="1:7" ht="12.75" x14ac:dyDescent="0.2">
      <c r="A295" s="1"/>
      <c r="B295" s="1"/>
      <c r="C295" s="1"/>
      <c r="D295" s="1"/>
      <c r="E295" s="1"/>
      <c r="F295" s="1"/>
      <c r="G295" s="1"/>
    </row>
    <row r="296" spans="1:7" ht="12.75" x14ac:dyDescent="0.2">
      <c r="A296" s="1"/>
      <c r="B296" s="1"/>
      <c r="C296" s="1"/>
      <c r="D296" s="1"/>
      <c r="E296" s="1"/>
      <c r="F296" s="1"/>
      <c r="G296" s="1"/>
    </row>
    <row r="297" spans="1:7" ht="12.75" x14ac:dyDescent="0.2">
      <c r="A297" s="1"/>
      <c r="B297" s="1"/>
      <c r="C297" s="1"/>
      <c r="D297" s="1"/>
      <c r="E297" s="1"/>
      <c r="F297" s="1"/>
      <c r="G297" s="1"/>
    </row>
    <row r="298" spans="1:7" ht="12.75" x14ac:dyDescent="0.2">
      <c r="A298" s="1"/>
      <c r="B298" s="1"/>
      <c r="C298" s="1"/>
      <c r="D298" s="1"/>
      <c r="E298" s="1"/>
      <c r="F298" s="1"/>
      <c r="G298" s="1"/>
    </row>
    <row r="299" spans="1:7" ht="12.75" x14ac:dyDescent="0.2">
      <c r="A299" s="1"/>
      <c r="B299" s="1"/>
      <c r="C299" s="1"/>
      <c r="D299" s="1"/>
      <c r="E299" s="1"/>
      <c r="F299" s="1"/>
      <c r="G299" s="1"/>
    </row>
    <row r="300" spans="1:7" ht="12.75" x14ac:dyDescent="0.2">
      <c r="A300" s="1"/>
      <c r="B300" s="1"/>
      <c r="C300" s="1"/>
      <c r="D300" s="1"/>
      <c r="E300" s="1"/>
      <c r="F300" s="1"/>
      <c r="G300" s="1"/>
    </row>
    <row r="301" spans="1:7" ht="12.75" x14ac:dyDescent="0.2">
      <c r="A301" s="1"/>
      <c r="B301" s="1"/>
      <c r="C301" s="1"/>
      <c r="D301" s="1"/>
      <c r="E301" s="1"/>
      <c r="F301" s="1"/>
      <c r="G301" s="1"/>
    </row>
    <row r="302" spans="1:7" ht="12.75" x14ac:dyDescent="0.2">
      <c r="A302" s="1"/>
      <c r="B302" s="1"/>
      <c r="C302" s="1"/>
      <c r="D302" s="1"/>
      <c r="E302" s="1"/>
      <c r="F302" s="1"/>
      <c r="G302" s="1"/>
    </row>
    <row r="303" spans="1:7" ht="12.75" x14ac:dyDescent="0.2">
      <c r="A303" s="1"/>
      <c r="B303" s="1"/>
      <c r="C303" s="1"/>
      <c r="D303" s="1"/>
      <c r="E303" s="1"/>
      <c r="F303" s="1"/>
      <c r="G303" s="1"/>
    </row>
    <row r="304" spans="1:7" ht="12.75" x14ac:dyDescent="0.2">
      <c r="A304" s="1"/>
      <c r="B304" s="1"/>
      <c r="C304" s="1"/>
      <c r="D304" s="1"/>
      <c r="E304" s="1"/>
      <c r="F304" s="1"/>
      <c r="G304" s="1"/>
    </row>
    <row r="305" spans="1:7" ht="12.75" x14ac:dyDescent="0.2">
      <c r="A305" s="1"/>
      <c r="B305" s="1"/>
      <c r="C305" s="1"/>
      <c r="D305" s="1"/>
      <c r="E305" s="1"/>
      <c r="F305" s="1"/>
      <c r="G305" s="1"/>
    </row>
    <row r="306" spans="1:7" ht="12.75" x14ac:dyDescent="0.2">
      <c r="A306" s="1"/>
      <c r="B306" s="1"/>
      <c r="C306" s="1"/>
      <c r="D306" s="1"/>
      <c r="E306" s="1"/>
      <c r="F306" s="1"/>
      <c r="G306" s="1"/>
    </row>
    <row r="307" spans="1:7" ht="12.75" x14ac:dyDescent="0.2">
      <c r="A307" s="1"/>
      <c r="B307" s="1"/>
      <c r="C307" s="1"/>
      <c r="D307" s="1"/>
      <c r="E307" s="1"/>
      <c r="F307" s="1"/>
      <c r="G307" s="1"/>
    </row>
    <row r="308" spans="1:7" ht="12.75" x14ac:dyDescent="0.2">
      <c r="A308" s="1"/>
      <c r="B308" s="1"/>
      <c r="C308" s="1"/>
      <c r="D308" s="1"/>
      <c r="E308" s="1"/>
      <c r="F308" s="1"/>
      <c r="G308" s="1"/>
    </row>
    <row r="309" spans="1:7" ht="12.75" x14ac:dyDescent="0.2">
      <c r="A309" s="1"/>
      <c r="B309" s="1"/>
      <c r="C309" s="1"/>
      <c r="D309" s="1"/>
      <c r="E309" s="1"/>
      <c r="F309" s="1"/>
      <c r="G309" s="1"/>
    </row>
    <row r="310" spans="1:7" ht="12.75" x14ac:dyDescent="0.2">
      <c r="A310" s="1"/>
      <c r="B310" s="1"/>
      <c r="C310" s="1"/>
      <c r="D310" s="1"/>
      <c r="E310" s="1"/>
      <c r="F310" s="1"/>
      <c r="G310" s="1"/>
    </row>
    <row r="311" spans="1:7" ht="12.75" x14ac:dyDescent="0.2">
      <c r="A311" s="1"/>
      <c r="B311" s="1"/>
      <c r="C311" s="1"/>
      <c r="D311" s="1"/>
      <c r="E311" s="1"/>
      <c r="F311" s="1"/>
      <c r="G311" s="1"/>
    </row>
    <row r="312" spans="1:7" ht="12.75" x14ac:dyDescent="0.2">
      <c r="A312" s="1"/>
      <c r="B312" s="1"/>
      <c r="C312" s="1"/>
      <c r="D312" s="1"/>
      <c r="E312" s="1"/>
      <c r="F312" s="1"/>
      <c r="G312" s="1"/>
    </row>
    <row r="313" spans="1:7" ht="12.75" x14ac:dyDescent="0.2">
      <c r="A313" s="1"/>
      <c r="B313" s="1"/>
      <c r="C313" s="1"/>
      <c r="D313" s="1"/>
      <c r="E313" s="1"/>
      <c r="F313" s="1"/>
      <c r="G313" s="1"/>
    </row>
    <row r="314" spans="1:7" ht="12.75" x14ac:dyDescent="0.2">
      <c r="A314" s="1"/>
      <c r="B314" s="1"/>
      <c r="C314" s="1"/>
      <c r="D314" s="1"/>
      <c r="E314" s="1"/>
      <c r="F314" s="1"/>
      <c r="G314" s="1"/>
    </row>
    <row r="315" spans="1:7" ht="12.75" x14ac:dyDescent="0.2">
      <c r="A315" s="1"/>
      <c r="B315" s="1"/>
      <c r="C315" s="1"/>
      <c r="D315" s="1"/>
      <c r="E315" s="1"/>
      <c r="F315" s="1"/>
      <c r="G315" s="1"/>
    </row>
    <row r="316" spans="1:7" ht="12.75" x14ac:dyDescent="0.2">
      <c r="A316" s="1"/>
      <c r="B316" s="1"/>
      <c r="C316" s="1"/>
      <c r="D316" s="1"/>
      <c r="E316" s="1"/>
      <c r="F316" s="1"/>
      <c r="G316" s="1"/>
    </row>
    <row r="317" spans="1:7" ht="12.75" x14ac:dyDescent="0.2">
      <c r="A317" s="1"/>
      <c r="B317" s="1"/>
      <c r="C317" s="1"/>
      <c r="D317" s="1"/>
      <c r="E317" s="1"/>
      <c r="F317" s="1"/>
      <c r="G317" s="1"/>
    </row>
    <row r="318" spans="1:7" ht="12.75" x14ac:dyDescent="0.2">
      <c r="A318" s="1"/>
      <c r="B318" s="1"/>
      <c r="C318" s="1"/>
      <c r="D318" s="1"/>
      <c r="E318" s="1"/>
      <c r="F318" s="1"/>
      <c r="G318" s="1"/>
    </row>
    <row r="319" spans="1:7" ht="12.75" x14ac:dyDescent="0.2">
      <c r="A319" s="1"/>
      <c r="B319" s="1"/>
      <c r="C319" s="1"/>
      <c r="D319" s="1"/>
      <c r="E319" s="1"/>
      <c r="F319" s="1"/>
      <c r="G319" s="1"/>
    </row>
    <row r="320" spans="1:7" ht="12.75" x14ac:dyDescent="0.2">
      <c r="A320" s="1"/>
      <c r="B320" s="1"/>
      <c r="C320" s="1"/>
      <c r="D320" s="1"/>
      <c r="E320" s="1"/>
      <c r="F320" s="1"/>
      <c r="G320" s="1"/>
    </row>
    <row r="321" spans="1:7" ht="12.75" x14ac:dyDescent="0.2">
      <c r="A321" s="1"/>
      <c r="B321" s="1"/>
      <c r="C321" s="1"/>
      <c r="D321" s="1"/>
      <c r="E321" s="1"/>
      <c r="F321" s="1"/>
      <c r="G321" s="1"/>
    </row>
    <row r="322" spans="1:7" ht="12.75" x14ac:dyDescent="0.2">
      <c r="A322" s="1"/>
      <c r="B322" s="1"/>
      <c r="C322" s="1"/>
      <c r="D322" s="1"/>
      <c r="E322" s="1"/>
      <c r="F322" s="1"/>
      <c r="G322" s="1"/>
    </row>
    <row r="323" spans="1:7" ht="12.75" x14ac:dyDescent="0.2">
      <c r="A323" s="1"/>
      <c r="B323" s="1"/>
      <c r="C323" s="1"/>
      <c r="D323" s="1"/>
      <c r="E323" s="1"/>
      <c r="F323" s="1"/>
      <c r="G323" s="1"/>
    </row>
    <row r="324" spans="1:7" ht="12.75" x14ac:dyDescent="0.2">
      <c r="A324" s="1"/>
      <c r="B324" s="1"/>
      <c r="C324" s="1"/>
      <c r="D324" s="1"/>
      <c r="E324" s="1"/>
      <c r="F324" s="1"/>
      <c r="G324" s="1"/>
    </row>
    <row r="325" spans="1:7" ht="12.75" x14ac:dyDescent="0.2">
      <c r="A325" s="1"/>
      <c r="B325" s="1"/>
      <c r="C325" s="1"/>
      <c r="D325" s="1"/>
      <c r="E325" s="1"/>
      <c r="F325" s="1"/>
      <c r="G325" s="1"/>
    </row>
    <row r="326" spans="1:7" ht="12.75" x14ac:dyDescent="0.2">
      <c r="A326" s="1"/>
      <c r="B326" s="1"/>
      <c r="C326" s="1"/>
      <c r="D326" s="1"/>
      <c r="E326" s="1"/>
      <c r="F326" s="1"/>
      <c r="G326" s="1"/>
    </row>
    <row r="327" spans="1:7" ht="12.75" x14ac:dyDescent="0.2">
      <c r="A327" s="1"/>
      <c r="B327" s="1"/>
      <c r="C327" s="1"/>
      <c r="D327" s="1"/>
      <c r="E327" s="1"/>
      <c r="F327" s="1"/>
      <c r="G327" s="1"/>
    </row>
    <row r="328" spans="1:7" ht="12.75" x14ac:dyDescent="0.2">
      <c r="A328" s="1"/>
      <c r="B328" s="1"/>
      <c r="C328" s="1"/>
      <c r="D328" s="1"/>
      <c r="E328" s="1"/>
      <c r="F328" s="1"/>
      <c r="G328" s="1"/>
    </row>
    <row r="329" spans="1:7" ht="12.75" x14ac:dyDescent="0.2">
      <c r="A329" s="1"/>
      <c r="B329" s="1"/>
      <c r="C329" s="1"/>
      <c r="D329" s="1"/>
      <c r="E329" s="1"/>
      <c r="F329" s="1"/>
      <c r="G329" s="1"/>
    </row>
    <row r="330" spans="1:7" ht="12.75" x14ac:dyDescent="0.2">
      <c r="A330" s="1"/>
      <c r="B330" s="1"/>
      <c r="C330" s="1"/>
      <c r="D330" s="1"/>
      <c r="E330" s="1"/>
      <c r="F330" s="1"/>
      <c r="G330" s="1"/>
    </row>
    <row r="331" spans="1:7" ht="12.75" x14ac:dyDescent="0.2">
      <c r="A331" s="1"/>
      <c r="B331" s="1"/>
      <c r="C331" s="1"/>
      <c r="D331" s="1"/>
      <c r="E331" s="1"/>
      <c r="F331" s="1"/>
      <c r="G331" s="1"/>
    </row>
    <row r="332" spans="1:7" ht="12.75" x14ac:dyDescent="0.2">
      <c r="A332" s="1"/>
      <c r="B332" s="1"/>
      <c r="C332" s="1"/>
      <c r="D332" s="1"/>
      <c r="E332" s="1"/>
      <c r="F332" s="1"/>
      <c r="G332" s="1"/>
    </row>
    <row r="333" spans="1:7" ht="12.75" x14ac:dyDescent="0.2">
      <c r="A333" s="1"/>
      <c r="B333" s="1"/>
      <c r="C333" s="1"/>
      <c r="D333" s="1"/>
      <c r="E333" s="1"/>
      <c r="F333" s="1"/>
      <c r="G333" s="1"/>
    </row>
    <row r="334" spans="1:7" ht="12.75" x14ac:dyDescent="0.2">
      <c r="A334" s="1"/>
      <c r="B334" s="1"/>
      <c r="C334" s="1"/>
      <c r="D334" s="1"/>
      <c r="E334" s="1"/>
      <c r="F334" s="1"/>
      <c r="G334" s="1"/>
    </row>
    <row r="335" spans="1:7" ht="12.75" x14ac:dyDescent="0.2">
      <c r="A335" s="1"/>
      <c r="B335" s="1"/>
      <c r="C335" s="1"/>
      <c r="D335" s="1"/>
      <c r="E335" s="1"/>
      <c r="F335" s="1"/>
      <c r="G335" s="1"/>
    </row>
    <row r="336" spans="1:7" ht="12.75" x14ac:dyDescent="0.2">
      <c r="A336" s="1"/>
      <c r="B336" s="1"/>
      <c r="C336" s="1"/>
      <c r="D336" s="1"/>
      <c r="E336" s="1"/>
      <c r="F336" s="1"/>
      <c r="G336" s="1"/>
    </row>
    <row r="337" spans="1:7" ht="12.75" x14ac:dyDescent="0.2">
      <c r="A337" s="1"/>
      <c r="B337" s="1"/>
      <c r="C337" s="1"/>
      <c r="D337" s="1"/>
      <c r="E337" s="1"/>
      <c r="F337" s="1"/>
      <c r="G337" s="1"/>
    </row>
    <row r="338" spans="1:7" ht="12.75" x14ac:dyDescent="0.2">
      <c r="A338" s="1"/>
      <c r="B338" s="1"/>
      <c r="C338" s="1"/>
      <c r="D338" s="1"/>
      <c r="E338" s="1"/>
      <c r="F338" s="1"/>
      <c r="G338" s="1"/>
    </row>
    <row r="339" spans="1:7" ht="12.75" x14ac:dyDescent="0.2">
      <c r="A339" s="1"/>
      <c r="B339" s="1"/>
      <c r="C339" s="1"/>
      <c r="D339" s="1"/>
      <c r="E339" s="1"/>
      <c r="F339" s="1"/>
      <c r="G339" s="1"/>
    </row>
    <row r="340" spans="1:7" ht="12.75" x14ac:dyDescent="0.2">
      <c r="A340" s="1"/>
      <c r="B340" s="1"/>
      <c r="C340" s="1"/>
      <c r="D340" s="1"/>
      <c r="E340" s="1"/>
      <c r="F340" s="1"/>
      <c r="G340" s="1"/>
    </row>
    <row r="341" spans="1:7" ht="12.75" x14ac:dyDescent="0.2">
      <c r="A341" s="1"/>
      <c r="B341" s="1"/>
      <c r="C341" s="1"/>
      <c r="D341" s="1"/>
      <c r="E341" s="1"/>
      <c r="F341" s="1"/>
      <c r="G341" s="1"/>
    </row>
    <row r="342" spans="1:7" ht="12.75" x14ac:dyDescent="0.2">
      <c r="A342" s="1"/>
      <c r="B342" s="1"/>
      <c r="C342" s="1"/>
      <c r="D342" s="1"/>
      <c r="E342" s="1"/>
      <c r="F342" s="1"/>
      <c r="G342" s="1"/>
    </row>
    <row r="343" spans="1:7" ht="12.75" x14ac:dyDescent="0.2">
      <c r="A343" s="1"/>
      <c r="B343" s="1"/>
      <c r="C343" s="1"/>
      <c r="D343" s="1"/>
      <c r="E343" s="1"/>
      <c r="F343" s="1"/>
      <c r="G343" s="1"/>
    </row>
    <row r="344" spans="1:7" ht="12.75" x14ac:dyDescent="0.2">
      <c r="A344" s="1"/>
      <c r="B344" s="1"/>
      <c r="C344" s="1"/>
      <c r="D344" s="1"/>
      <c r="E344" s="1"/>
      <c r="F344" s="1"/>
      <c r="G344" s="1"/>
    </row>
    <row r="345" spans="1:7" ht="12.75" x14ac:dyDescent="0.2">
      <c r="A345" s="1"/>
      <c r="B345" s="1"/>
      <c r="C345" s="1"/>
      <c r="D345" s="1"/>
      <c r="E345" s="1"/>
      <c r="F345" s="1"/>
      <c r="G345" s="1"/>
    </row>
    <row r="346" spans="1:7" ht="12.75" x14ac:dyDescent="0.2">
      <c r="A346" s="1"/>
      <c r="B346" s="1"/>
      <c r="C346" s="1"/>
      <c r="D346" s="1"/>
      <c r="E346" s="1"/>
      <c r="F346" s="1"/>
      <c r="G346" s="1"/>
    </row>
    <row r="347" spans="1:7" ht="12.75" x14ac:dyDescent="0.2">
      <c r="A347" s="1"/>
      <c r="B347" s="1"/>
      <c r="C347" s="1"/>
      <c r="D347" s="1"/>
      <c r="E347" s="1"/>
      <c r="F347" s="1"/>
      <c r="G347" s="1"/>
    </row>
    <row r="348" spans="1:7" ht="12.75" x14ac:dyDescent="0.2">
      <c r="A348" s="1"/>
      <c r="B348" s="1"/>
      <c r="C348" s="1"/>
      <c r="D348" s="1"/>
      <c r="E348" s="1"/>
      <c r="F348" s="1"/>
      <c r="G348" s="1"/>
    </row>
    <row r="349" spans="1:7" ht="12.75" x14ac:dyDescent="0.2">
      <c r="A349" s="1"/>
      <c r="B349" s="1"/>
      <c r="C349" s="1"/>
      <c r="D349" s="1"/>
      <c r="E349" s="1"/>
      <c r="F349" s="1"/>
      <c r="G349" s="1"/>
    </row>
    <row r="350" spans="1:7" ht="12.75" x14ac:dyDescent="0.2">
      <c r="A350" s="1"/>
      <c r="B350" s="1"/>
      <c r="C350" s="1"/>
      <c r="D350" s="1"/>
      <c r="E350" s="1"/>
      <c r="F350" s="1"/>
      <c r="G350" s="1"/>
    </row>
    <row r="351" spans="1:7" ht="12.75" x14ac:dyDescent="0.2">
      <c r="A351" s="1"/>
      <c r="B351" s="1"/>
      <c r="C351" s="1"/>
      <c r="D351" s="1"/>
      <c r="E351" s="1"/>
      <c r="F351" s="1"/>
      <c r="G351" s="1"/>
    </row>
    <row r="352" spans="1:7" ht="12.75" x14ac:dyDescent="0.2">
      <c r="A352" s="1"/>
      <c r="B352" s="1"/>
      <c r="C352" s="1"/>
      <c r="D352" s="1"/>
      <c r="E352" s="1"/>
      <c r="F352" s="1"/>
      <c r="G352" s="1"/>
    </row>
    <row r="353" spans="1:7" ht="12.75" x14ac:dyDescent="0.2">
      <c r="A353" s="1"/>
      <c r="B353" s="1"/>
      <c r="C353" s="1"/>
      <c r="D353" s="1"/>
      <c r="E353" s="1"/>
      <c r="F353" s="1"/>
      <c r="G353" s="1"/>
    </row>
    <row r="354" spans="1:7" ht="12.75" x14ac:dyDescent="0.2">
      <c r="A354" s="1"/>
      <c r="B354" s="1"/>
      <c r="C354" s="1"/>
      <c r="D354" s="1"/>
      <c r="E354" s="1"/>
      <c r="F354" s="1"/>
      <c r="G354" s="1"/>
    </row>
    <row r="355" spans="1:7" ht="12.75" x14ac:dyDescent="0.2">
      <c r="A355" s="1"/>
      <c r="B355" s="1"/>
      <c r="C355" s="1"/>
      <c r="D355" s="1"/>
      <c r="E355" s="1"/>
      <c r="F355" s="1"/>
      <c r="G355" s="1"/>
    </row>
    <row r="356" spans="1:7" ht="12.75" x14ac:dyDescent="0.2">
      <c r="A356" s="1"/>
      <c r="B356" s="1"/>
      <c r="C356" s="1"/>
      <c r="D356" s="1"/>
      <c r="E356" s="1"/>
      <c r="F356" s="1"/>
      <c r="G356" s="1"/>
    </row>
    <row r="357" spans="1:7" ht="12.75" x14ac:dyDescent="0.2">
      <c r="A357" s="1"/>
      <c r="B357" s="1"/>
      <c r="C357" s="1"/>
      <c r="D357" s="1"/>
      <c r="E357" s="1"/>
      <c r="F357" s="1"/>
      <c r="G357" s="1"/>
    </row>
    <row r="358" spans="1:7" ht="12.75" x14ac:dyDescent="0.2">
      <c r="A358" s="1"/>
      <c r="B358" s="1"/>
      <c r="C358" s="1"/>
      <c r="D358" s="1"/>
      <c r="E358" s="1"/>
      <c r="F358" s="1"/>
      <c r="G358" s="1"/>
    </row>
    <row r="359" spans="1:7" ht="12.75" x14ac:dyDescent="0.2">
      <c r="A359" s="1"/>
      <c r="B359" s="1"/>
      <c r="C359" s="1"/>
      <c r="D359" s="1"/>
      <c r="E359" s="1"/>
      <c r="F359" s="1"/>
      <c r="G359" s="1"/>
    </row>
    <row r="360" spans="1:7" ht="12.75" x14ac:dyDescent="0.2">
      <c r="A360" s="1"/>
      <c r="B360" s="1"/>
      <c r="C360" s="1"/>
      <c r="D360" s="1"/>
      <c r="E360" s="1"/>
      <c r="F360" s="1"/>
      <c r="G360" s="1"/>
    </row>
    <row r="361" spans="1:7" ht="12.75" x14ac:dyDescent="0.2">
      <c r="A361" s="1"/>
      <c r="B361" s="1"/>
      <c r="C361" s="1"/>
      <c r="D361" s="1"/>
      <c r="E361" s="1"/>
      <c r="F361" s="1"/>
      <c r="G361" s="1"/>
    </row>
    <row r="362" spans="1:7" ht="12.75" x14ac:dyDescent="0.2">
      <c r="A362" s="1"/>
      <c r="B362" s="1"/>
      <c r="C362" s="1"/>
      <c r="D362" s="1"/>
      <c r="E362" s="1"/>
      <c r="F362" s="1"/>
      <c r="G362" s="1"/>
    </row>
    <row r="363" spans="1:7" ht="12.75" x14ac:dyDescent="0.2">
      <c r="A363" s="1"/>
      <c r="B363" s="1"/>
      <c r="C363" s="1"/>
      <c r="D363" s="1"/>
      <c r="E363" s="1"/>
      <c r="F363" s="1"/>
      <c r="G363" s="1"/>
    </row>
    <row r="364" spans="1:7" ht="12.75" x14ac:dyDescent="0.2">
      <c r="A364" s="1"/>
      <c r="B364" s="1"/>
      <c r="C364" s="1"/>
      <c r="D364" s="1"/>
      <c r="E364" s="1"/>
      <c r="F364" s="1"/>
      <c r="G364" s="1"/>
    </row>
    <row r="365" spans="1:7" ht="12.75" x14ac:dyDescent="0.2">
      <c r="A365" s="1"/>
      <c r="B365" s="1"/>
      <c r="C365" s="1"/>
      <c r="D365" s="1"/>
      <c r="E365" s="1"/>
      <c r="F365" s="1"/>
      <c r="G365" s="1"/>
    </row>
    <row r="366" spans="1:7" ht="12.75" x14ac:dyDescent="0.2">
      <c r="A366" s="1"/>
      <c r="B366" s="1"/>
      <c r="C366" s="1"/>
      <c r="D366" s="1"/>
      <c r="E366" s="1"/>
      <c r="F366" s="1"/>
      <c r="G366" s="1"/>
    </row>
    <row r="367" spans="1:7" ht="12.75" x14ac:dyDescent="0.2">
      <c r="A367" s="1"/>
      <c r="B367" s="1"/>
      <c r="C367" s="1"/>
      <c r="D367" s="1"/>
      <c r="E367" s="1"/>
      <c r="F367" s="1"/>
      <c r="G367" s="1"/>
    </row>
    <row r="368" spans="1:7" ht="12.75" x14ac:dyDescent="0.2">
      <c r="A368" s="1"/>
      <c r="B368" s="1"/>
      <c r="C368" s="1"/>
      <c r="D368" s="1"/>
      <c r="E368" s="1"/>
      <c r="F368" s="1"/>
      <c r="G368" s="1"/>
    </row>
    <row r="369" spans="1:7" ht="12.75" x14ac:dyDescent="0.2">
      <c r="A369" s="1"/>
      <c r="B369" s="1"/>
      <c r="C369" s="1"/>
      <c r="D369" s="1"/>
      <c r="E369" s="1"/>
      <c r="F369" s="1"/>
      <c r="G369" s="1"/>
    </row>
    <row r="370" spans="1:7" ht="12.75" x14ac:dyDescent="0.2">
      <c r="A370" s="1"/>
      <c r="B370" s="1"/>
      <c r="C370" s="1"/>
      <c r="D370" s="1"/>
      <c r="E370" s="1"/>
      <c r="F370" s="1"/>
      <c r="G370" s="1"/>
    </row>
    <row r="371" spans="1:7" ht="12.75" x14ac:dyDescent="0.2">
      <c r="A371" s="1"/>
      <c r="B371" s="1"/>
      <c r="C371" s="1"/>
      <c r="D371" s="1"/>
      <c r="E371" s="1"/>
      <c r="F371" s="1"/>
      <c r="G371" s="1"/>
    </row>
    <row r="372" spans="1:7" ht="12.75" x14ac:dyDescent="0.2">
      <c r="A372" s="1"/>
      <c r="B372" s="1"/>
      <c r="C372" s="1"/>
      <c r="D372" s="1"/>
      <c r="E372" s="1"/>
      <c r="F372" s="1"/>
      <c r="G372" s="1"/>
    </row>
    <row r="373" spans="1:7" ht="12.75" x14ac:dyDescent="0.2">
      <c r="A373" s="1"/>
      <c r="B373" s="1"/>
      <c r="C373" s="1"/>
      <c r="D373" s="1"/>
      <c r="E373" s="1"/>
      <c r="F373" s="1"/>
      <c r="G373" s="1"/>
    </row>
    <row r="374" spans="1:7" ht="12.75" x14ac:dyDescent="0.2">
      <c r="A374" s="1"/>
      <c r="B374" s="1"/>
      <c r="C374" s="1"/>
      <c r="D374" s="1"/>
      <c r="E374" s="1"/>
      <c r="F374" s="1"/>
      <c r="G374" s="1"/>
    </row>
    <row r="375" spans="1:7" ht="12.75" x14ac:dyDescent="0.2">
      <c r="A375" s="1"/>
      <c r="B375" s="1"/>
      <c r="C375" s="1"/>
      <c r="D375" s="1"/>
      <c r="E375" s="1"/>
      <c r="F375" s="1"/>
      <c r="G375" s="1"/>
    </row>
    <row r="376" spans="1:7" ht="12.75" x14ac:dyDescent="0.2">
      <c r="A376" s="1"/>
      <c r="B376" s="1"/>
      <c r="C376" s="1"/>
      <c r="D376" s="1"/>
      <c r="E376" s="1"/>
      <c r="F376" s="1"/>
      <c r="G376" s="1"/>
    </row>
    <row r="377" spans="1:7" ht="12.75" x14ac:dyDescent="0.2">
      <c r="A377" s="1"/>
      <c r="B377" s="1"/>
      <c r="C377" s="1"/>
      <c r="D377" s="1"/>
      <c r="E377" s="1"/>
      <c r="F377" s="1"/>
      <c r="G377" s="1"/>
    </row>
    <row r="378" spans="1:7" ht="12.75" x14ac:dyDescent="0.2">
      <c r="A378" s="1"/>
      <c r="B378" s="1"/>
      <c r="C378" s="1"/>
      <c r="D378" s="1"/>
      <c r="E378" s="1"/>
      <c r="F378" s="1"/>
      <c r="G378" s="1"/>
    </row>
    <row r="379" spans="1:7" ht="12.75" x14ac:dyDescent="0.2">
      <c r="A379" s="1"/>
      <c r="B379" s="1"/>
      <c r="C379" s="1"/>
      <c r="D379" s="1"/>
      <c r="E379" s="1"/>
      <c r="F379" s="1"/>
      <c r="G379" s="1"/>
    </row>
    <row r="380" spans="1:7" ht="12.75" x14ac:dyDescent="0.2">
      <c r="A380" s="1"/>
      <c r="B380" s="1"/>
      <c r="C380" s="1"/>
      <c r="D380" s="1"/>
      <c r="E380" s="1"/>
      <c r="F380" s="1"/>
      <c r="G380" s="1"/>
    </row>
    <row r="381" spans="1:7" ht="12.75" x14ac:dyDescent="0.2">
      <c r="A381" s="1"/>
      <c r="B381" s="1"/>
      <c r="C381" s="1"/>
      <c r="D381" s="1"/>
      <c r="E381" s="1"/>
      <c r="F381" s="1"/>
      <c r="G381" s="1"/>
    </row>
    <row r="382" spans="1:7" ht="12.75" x14ac:dyDescent="0.2">
      <c r="A382" s="1"/>
      <c r="B382" s="1"/>
      <c r="C382" s="1"/>
      <c r="D382" s="1"/>
      <c r="E382" s="1"/>
      <c r="F382" s="1"/>
      <c r="G382" s="1"/>
    </row>
    <row r="383" spans="1:7" ht="12.75" x14ac:dyDescent="0.2">
      <c r="A383" s="1"/>
      <c r="B383" s="1"/>
      <c r="C383" s="1"/>
      <c r="D383" s="1"/>
      <c r="E383" s="1"/>
      <c r="F383" s="1"/>
      <c r="G383" s="1"/>
    </row>
    <row r="384" spans="1:7" ht="12.75" x14ac:dyDescent="0.2">
      <c r="A384" s="1"/>
      <c r="B384" s="1"/>
      <c r="C384" s="1"/>
      <c r="D384" s="1"/>
      <c r="E384" s="1"/>
      <c r="F384" s="1"/>
      <c r="G384" s="1"/>
    </row>
    <row r="385" spans="1:7" ht="12.75" x14ac:dyDescent="0.2">
      <c r="A385" s="1"/>
      <c r="B385" s="1"/>
      <c r="C385" s="1"/>
      <c r="D385" s="1"/>
      <c r="E385" s="1"/>
      <c r="F385" s="1"/>
      <c r="G385" s="1"/>
    </row>
    <row r="386" spans="1:7" ht="12.75" x14ac:dyDescent="0.2">
      <c r="A386" s="1"/>
      <c r="B386" s="1"/>
      <c r="C386" s="1"/>
      <c r="D386" s="1"/>
      <c r="E386" s="1"/>
      <c r="F386" s="1"/>
      <c r="G386" s="1"/>
    </row>
    <row r="387" spans="1:7" ht="12.75" x14ac:dyDescent="0.2">
      <c r="A387" s="1"/>
      <c r="B387" s="1"/>
      <c r="C387" s="1"/>
      <c r="D387" s="1"/>
      <c r="E387" s="1"/>
      <c r="F387" s="1"/>
      <c r="G387" s="1"/>
    </row>
    <row r="388" spans="1:7" ht="12.75" x14ac:dyDescent="0.2">
      <c r="A388" s="1"/>
      <c r="B388" s="1"/>
      <c r="C388" s="1"/>
      <c r="D388" s="1"/>
      <c r="E388" s="1"/>
      <c r="F388" s="1"/>
      <c r="G388" s="1"/>
    </row>
    <row r="389" spans="1:7" ht="12.75" x14ac:dyDescent="0.2">
      <c r="A389" s="1"/>
      <c r="B389" s="1"/>
      <c r="C389" s="1"/>
      <c r="D389" s="1"/>
      <c r="E389" s="1"/>
      <c r="F389" s="1"/>
      <c r="G389" s="1"/>
    </row>
    <row r="390" spans="1:7" ht="12.75" x14ac:dyDescent="0.2">
      <c r="A390" s="1"/>
      <c r="B390" s="1"/>
      <c r="C390" s="1"/>
      <c r="D390" s="1"/>
      <c r="E390" s="1"/>
      <c r="F390" s="1"/>
      <c r="G390" s="1"/>
    </row>
    <row r="391" spans="1:7" ht="12.75" x14ac:dyDescent="0.2">
      <c r="A391" s="1"/>
      <c r="B391" s="1"/>
      <c r="C391" s="1"/>
      <c r="D391" s="1"/>
      <c r="E391" s="1"/>
      <c r="F391" s="1"/>
      <c r="G391" s="1"/>
    </row>
    <row r="392" spans="1:7" ht="12.75" x14ac:dyDescent="0.2">
      <c r="A392" s="1"/>
      <c r="B392" s="1"/>
      <c r="C392" s="1"/>
      <c r="D392" s="1"/>
      <c r="E392" s="1"/>
      <c r="F392" s="1"/>
      <c r="G392" s="1"/>
    </row>
    <row r="393" spans="1:7" ht="12.75" x14ac:dyDescent="0.2">
      <c r="A393" s="1"/>
      <c r="B393" s="1"/>
      <c r="C393" s="1"/>
      <c r="D393" s="1"/>
      <c r="E393" s="1"/>
      <c r="F393" s="1"/>
      <c r="G393" s="1"/>
    </row>
    <row r="394" spans="1:7" ht="12.75" x14ac:dyDescent="0.2">
      <c r="A394" s="1"/>
      <c r="B394" s="1"/>
      <c r="C394" s="1"/>
      <c r="D394" s="1"/>
      <c r="E394" s="1"/>
      <c r="F394" s="1"/>
      <c r="G394" s="1"/>
    </row>
    <row r="395" spans="1:7" ht="12.75" x14ac:dyDescent="0.2">
      <c r="A395" s="1"/>
      <c r="B395" s="1"/>
      <c r="C395" s="1"/>
      <c r="D395" s="1"/>
      <c r="E395" s="1"/>
      <c r="F395" s="1"/>
      <c r="G395" s="1"/>
    </row>
    <row r="396" spans="1:7" ht="12.75" x14ac:dyDescent="0.2">
      <c r="A396" s="1"/>
      <c r="B396" s="1"/>
      <c r="C396" s="1"/>
      <c r="D396" s="1"/>
      <c r="E396" s="1"/>
      <c r="F396" s="1"/>
      <c r="G396" s="1"/>
    </row>
    <row r="397" spans="1:7" ht="12.75" x14ac:dyDescent="0.2">
      <c r="A397" s="1"/>
      <c r="B397" s="1"/>
      <c r="C397" s="1"/>
      <c r="D397" s="1"/>
      <c r="E397" s="1"/>
      <c r="F397" s="1"/>
      <c r="G397" s="1"/>
    </row>
    <row r="398" spans="1:7" ht="12.75" x14ac:dyDescent="0.2">
      <c r="A398" s="1"/>
      <c r="B398" s="1"/>
      <c r="C398" s="1"/>
      <c r="D398" s="1"/>
      <c r="E398" s="1"/>
      <c r="F398" s="1"/>
      <c r="G398" s="1"/>
    </row>
    <row r="399" spans="1:7" ht="12.75" x14ac:dyDescent="0.2">
      <c r="A399" s="1"/>
      <c r="B399" s="1"/>
      <c r="C399" s="1"/>
      <c r="D399" s="1"/>
      <c r="E399" s="1"/>
      <c r="F399" s="1"/>
      <c r="G399" s="1"/>
    </row>
    <row r="400" spans="1:7" ht="12.75" x14ac:dyDescent="0.2">
      <c r="A400" s="1"/>
      <c r="B400" s="1"/>
      <c r="C400" s="1"/>
      <c r="D400" s="1"/>
      <c r="E400" s="1"/>
      <c r="F400" s="1"/>
      <c r="G400" s="1"/>
    </row>
    <row r="401" spans="1:7" ht="12.75" x14ac:dyDescent="0.2">
      <c r="A401" s="1"/>
      <c r="B401" s="1"/>
      <c r="C401" s="1"/>
      <c r="D401" s="1"/>
      <c r="E401" s="1"/>
      <c r="F401" s="1"/>
      <c r="G401" s="1"/>
    </row>
    <row r="402" spans="1:7" ht="12.75" x14ac:dyDescent="0.2">
      <c r="A402" s="1"/>
      <c r="B402" s="1"/>
      <c r="C402" s="1"/>
      <c r="D402" s="1"/>
      <c r="E402" s="1"/>
      <c r="F402" s="1"/>
      <c r="G402" s="1"/>
    </row>
    <row r="403" spans="1:7" ht="12.75" x14ac:dyDescent="0.2">
      <c r="A403" s="1"/>
      <c r="B403" s="1"/>
      <c r="C403" s="1"/>
      <c r="D403" s="1"/>
      <c r="E403" s="1"/>
      <c r="F403" s="1"/>
      <c r="G403" s="1"/>
    </row>
    <row r="404" spans="1:7" ht="12.75" x14ac:dyDescent="0.2">
      <c r="A404" s="1"/>
      <c r="B404" s="1"/>
      <c r="C404" s="1"/>
      <c r="D404" s="1"/>
      <c r="E404" s="1"/>
      <c r="F404" s="1"/>
      <c r="G404" s="1"/>
    </row>
    <row r="405" spans="1:7" ht="12.75" x14ac:dyDescent="0.2">
      <c r="A405" s="1"/>
      <c r="B405" s="1"/>
      <c r="C405" s="1"/>
      <c r="D405" s="1"/>
      <c r="E405" s="1"/>
      <c r="F405" s="1"/>
      <c r="G405" s="1"/>
    </row>
    <row r="406" spans="1:7" ht="12.75" x14ac:dyDescent="0.2">
      <c r="A406" s="1"/>
      <c r="B406" s="1"/>
      <c r="C406" s="1"/>
      <c r="D406" s="1"/>
      <c r="E406" s="1"/>
      <c r="F406" s="1"/>
      <c r="G406" s="1"/>
    </row>
    <row r="407" spans="1:7" ht="12.75" x14ac:dyDescent="0.2">
      <c r="A407" s="1"/>
      <c r="B407" s="1"/>
      <c r="C407" s="1"/>
      <c r="D407" s="1"/>
      <c r="E407" s="1"/>
      <c r="F407" s="1"/>
      <c r="G407" s="1"/>
    </row>
    <row r="408" spans="1:7" ht="12.75" x14ac:dyDescent="0.2">
      <c r="A408" s="1"/>
      <c r="B408" s="1"/>
      <c r="C408" s="1"/>
      <c r="D408" s="1"/>
      <c r="E408" s="1"/>
      <c r="F408" s="1"/>
      <c r="G408" s="1"/>
    </row>
    <row r="409" spans="1:7" ht="12.75" x14ac:dyDescent="0.2">
      <c r="A409" s="1"/>
      <c r="B409" s="1"/>
      <c r="C409" s="1"/>
      <c r="D409" s="1"/>
      <c r="E409" s="1"/>
      <c r="F409" s="1"/>
      <c r="G409" s="1"/>
    </row>
    <row r="410" spans="1:7" ht="12.75" x14ac:dyDescent="0.2">
      <c r="A410" s="1"/>
      <c r="B410" s="1"/>
      <c r="C410" s="1"/>
      <c r="D410" s="1"/>
      <c r="E410" s="1"/>
      <c r="F410" s="1"/>
      <c r="G410" s="1"/>
    </row>
    <row r="411" spans="1:7" ht="12.75" x14ac:dyDescent="0.2">
      <c r="A411" s="1"/>
      <c r="B411" s="1"/>
      <c r="C411" s="1"/>
      <c r="D411" s="1"/>
      <c r="E411" s="1"/>
      <c r="F411" s="1"/>
      <c r="G411" s="1"/>
    </row>
    <row r="412" spans="1:7" ht="12.75" x14ac:dyDescent="0.2">
      <c r="A412" s="1"/>
      <c r="B412" s="1"/>
      <c r="C412" s="1"/>
      <c r="D412" s="1"/>
      <c r="E412" s="1"/>
      <c r="F412" s="1"/>
      <c r="G412" s="1"/>
    </row>
    <row r="413" spans="1:7" ht="12.75" x14ac:dyDescent="0.2">
      <c r="A413" s="1"/>
      <c r="B413" s="1"/>
      <c r="C413" s="1"/>
      <c r="D413" s="1"/>
      <c r="E413" s="1"/>
      <c r="F413" s="1"/>
      <c r="G413" s="1"/>
    </row>
    <row r="414" spans="1:7" ht="12.75" x14ac:dyDescent="0.2">
      <c r="A414" s="1"/>
      <c r="B414" s="1"/>
      <c r="C414" s="1"/>
      <c r="D414" s="1"/>
      <c r="E414" s="1"/>
      <c r="F414" s="1"/>
      <c r="G414" s="1"/>
    </row>
    <row r="415" spans="1:7" ht="12.75" x14ac:dyDescent="0.2">
      <c r="A415" s="1"/>
      <c r="B415" s="1"/>
      <c r="C415" s="1"/>
      <c r="D415" s="1"/>
      <c r="E415" s="1"/>
      <c r="F415" s="1"/>
      <c r="G415" s="1"/>
    </row>
    <row r="416" spans="1:7" ht="12.75" x14ac:dyDescent="0.2">
      <c r="A416" s="1"/>
      <c r="B416" s="1"/>
      <c r="C416" s="1"/>
      <c r="D416" s="1"/>
      <c r="E416" s="1"/>
      <c r="F416" s="1"/>
      <c r="G416" s="1"/>
    </row>
    <row r="417" spans="1:7" ht="12.75" x14ac:dyDescent="0.2">
      <c r="A417" s="1"/>
      <c r="B417" s="1"/>
      <c r="C417" s="1"/>
      <c r="D417" s="1"/>
      <c r="E417" s="1"/>
      <c r="F417" s="1"/>
      <c r="G417" s="1"/>
    </row>
    <row r="418" spans="1:7" ht="12.75" x14ac:dyDescent="0.2">
      <c r="A418" s="1"/>
      <c r="B418" s="1"/>
      <c r="C418" s="1"/>
      <c r="D418" s="1"/>
      <c r="E418" s="1"/>
      <c r="F418" s="1"/>
      <c r="G418" s="1"/>
    </row>
    <row r="419" spans="1:7" ht="12.75" x14ac:dyDescent="0.2">
      <c r="A419" s="1"/>
      <c r="B419" s="1"/>
      <c r="C419" s="1"/>
      <c r="D419" s="1"/>
      <c r="E419" s="1"/>
      <c r="F419" s="1"/>
      <c r="G419" s="1"/>
    </row>
    <row r="420" spans="1:7" ht="12.75" x14ac:dyDescent="0.2">
      <c r="A420" s="1"/>
      <c r="B420" s="1"/>
      <c r="C420" s="1"/>
      <c r="D420" s="1"/>
      <c r="E420" s="1"/>
      <c r="F420" s="1"/>
      <c r="G420" s="1"/>
    </row>
    <row r="421" spans="1:7" ht="12.75" x14ac:dyDescent="0.2">
      <c r="A421" s="1"/>
      <c r="B421" s="1"/>
      <c r="C421" s="1"/>
      <c r="D421" s="1"/>
      <c r="E421" s="1"/>
      <c r="F421" s="1"/>
      <c r="G421" s="1"/>
    </row>
    <row r="422" spans="1:7" ht="12.75" x14ac:dyDescent="0.2">
      <c r="A422" s="1"/>
      <c r="B422" s="1"/>
      <c r="C422" s="1"/>
      <c r="D422" s="1"/>
      <c r="E422" s="1"/>
      <c r="F422" s="1"/>
      <c r="G422" s="1"/>
    </row>
    <row r="423" spans="1:7" ht="12.75" x14ac:dyDescent="0.2">
      <c r="A423" s="1"/>
      <c r="B423" s="1"/>
      <c r="C423" s="1"/>
      <c r="D423" s="1"/>
      <c r="E423" s="1"/>
      <c r="F423" s="1"/>
      <c r="G423" s="1"/>
    </row>
    <row r="424" spans="1:7" ht="12.75" x14ac:dyDescent="0.2">
      <c r="A424" s="1"/>
      <c r="B424" s="1"/>
      <c r="C424" s="1"/>
      <c r="D424" s="1"/>
      <c r="E424" s="1"/>
      <c r="F424" s="1"/>
      <c r="G424" s="1"/>
    </row>
    <row r="425" spans="1:7" ht="12.75" x14ac:dyDescent="0.2">
      <c r="A425" s="1"/>
      <c r="B425" s="1"/>
      <c r="C425" s="1"/>
      <c r="D425" s="1"/>
      <c r="E425" s="1"/>
      <c r="F425" s="1"/>
      <c r="G425" s="1"/>
    </row>
    <row r="426" spans="1:7" ht="12.75" x14ac:dyDescent="0.2">
      <c r="A426" s="1"/>
      <c r="B426" s="1"/>
      <c r="C426" s="1"/>
      <c r="D426" s="1"/>
      <c r="E426" s="1"/>
      <c r="F426" s="1"/>
      <c r="G426" s="1"/>
    </row>
    <row r="427" spans="1:7" ht="12.75" x14ac:dyDescent="0.2">
      <c r="A427" s="1"/>
      <c r="B427" s="1"/>
      <c r="C427" s="1"/>
      <c r="D427" s="1"/>
      <c r="E427" s="1"/>
      <c r="F427" s="1"/>
      <c r="G427" s="1"/>
    </row>
    <row r="428" spans="1:7" ht="12.75" x14ac:dyDescent="0.2">
      <c r="A428" s="1"/>
      <c r="B428" s="1"/>
      <c r="C428" s="1"/>
      <c r="D428" s="1"/>
      <c r="E428" s="1"/>
      <c r="F428" s="1"/>
      <c r="G428" s="1"/>
    </row>
    <row r="429" spans="1:7" ht="12.75" x14ac:dyDescent="0.2">
      <c r="A429" s="1"/>
      <c r="B429" s="1"/>
      <c r="C429" s="1"/>
      <c r="D429" s="1"/>
      <c r="E429" s="1"/>
      <c r="F429" s="1"/>
      <c r="G429" s="1"/>
    </row>
    <row r="430" spans="1:7" ht="12.75" x14ac:dyDescent="0.2">
      <c r="A430" s="1"/>
      <c r="B430" s="1"/>
      <c r="C430" s="1"/>
      <c r="D430" s="1"/>
      <c r="E430" s="1"/>
      <c r="F430" s="1"/>
      <c r="G430" s="1"/>
    </row>
    <row r="431" spans="1:7" ht="12.75" x14ac:dyDescent="0.2">
      <c r="A431" s="1"/>
      <c r="B431" s="1"/>
      <c r="C431" s="1"/>
      <c r="D431" s="1"/>
      <c r="E431" s="1"/>
      <c r="F431" s="1"/>
      <c r="G431" s="1"/>
    </row>
    <row r="432" spans="1:7" ht="12.75" x14ac:dyDescent="0.2">
      <c r="A432" s="1"/>
      <c r="B432" s="1"/>
      <c r="C432" s="1"/>
      <c r="D432" s="1"/>
      <c r="E432" s="1"/>
      <c r="F432" s="1"/>
      <c r="G432" s="1"/>
    </row>
    <row r="433" spans="1:7" ht="12.75" x14ac:dyDescent="0.2">
      <c r="A433" s="1"/>
      <c r="B433" s="1"/>
      <c r="C433" s="1"/>
      <c r="D433" s="1"/>
      <c r="E433" s="1"/>
      <c r="F433" s="1"/>
      <c r="G433" s="1"/>
    </row>
    <row r="434" spans="1:7" ht="12.75" x14ac:dyDescent="0.2">
      <c r="A434" s="1"/>
      <c r="B434" s="1"/>
      <c r="C434" s="1"/>
      <c r="D434" s="1"/>
      <c r="E434" s="1"/>
      <c r="F434" s="1"/>
      <c r="G434" s="1"/>
    </row>
    <row r="435" spans="1:7" ht="12.75" x14ac:dyDescent="0.2">
      <c r="A435" s="1"/>
      <c r="B435" s="1"/>
      <c r="C435" s="1"/>
      <c r="D435" s="1"/>
      <c r="E435" s="1"/>
      <c r="F435" s="1"/>
      <c r="G435" s="1"/>
    </row>
    <row r="436" spans="1:7" ht="12.75" x14ac:dyDescent="0.2">
      <c r="A436" s="1"/>
      <c r="B436" s="1"/>
      <c r="C436" s="1"/>
      <c r="D436" s="1"/>
      <c r="E436" s="1"/>
      <c r="F436" s="1"/>
      <c r="G436" s="1"/>
    </row>
    <row r="437" spans="1:7" ht="12.75" x14ac:dyDescent="0.2">
      <c r="A437" s="1"/>
      <c r="B437" s="1"/>
      <c r="C437" s="1"/>
      <c r="D437" s="1"/>
      <c r="E437" s="1"/>
      <c r="F437" s="1"/>
      <c r="G437" s="1"/>
    </row>
    <row r="438" spans="1:7" ht="12.75" x14ac:dyDescent="0.2">
      <c r="A438" s="1"/>
      <c r="B438" s="1"/>
      <c r="C438" s="1"/>
      <c r="D438" s="1"/>
      <c r="E438" s="1"/>
      <c r="F438" s="1"/>
      <c r="G438" s="1"/>
    </row>
    <row r="439" spans="1:7" ht="12.75" x14ac:dyDescent="0.2">
      <c r="A439" s="1"/>
      <c r="B439" s="1"/>
      <c r="C439" s="1"/>
      <c r="D439" s="1"/>
      <c r="E439" s="1"/>
      <c r="F439" s="1"/>
      <c r="G439" s="1"/>
    </row>
    <row r="440" spans="1:7" ht="12.75" x14ac:dyDescent="0.2">
      <c r="A440" s="1"/>
      <c r="B440" s="1"/>
      <c r="C440" s="1"/>
      <c r="D440" s="1"/>
      <c r="E440" s="1"/>
      <c r="F440" s="1"/>
      <c r="G440" s="1"/>
    </row>
    <row r="441" spans="1:7" ht="12.75" x14ac:dyDescent="0.2">
      <c r="A441" s="1"/>
      <c r="B441" s="1"/>
      <c r="C441" s="1"/>
      <c r="D441" s="1"/>
      <c r="E441" s="1"/>
      <c r="F441" s="1"/>
      <c r="G441" s="1"/>
    </row>
    <row r="442" spans="1:7" ht="12.75" x14ac:dyDescent="0.2">
      <c r="A442" s="1"/>
      <c r="B442" s="1"/>
      <c r="C442" s="1"/>
      <c r="D442" s="1"/>
      <c r="E442" s="1"/>
      <c r="F442" s="1"/>
      <c r="G442" s="1"/>
    </row>
    <row r="443" spans="1:7" ht="12.75" x14ac:dyDescent="0.2">
      <c r="A443" s="1"/>
      <c r="B443" s="1"/>
      <c r="C443" s="1"/>
      <c r="D443" s="1"/>
      <c r="E443" s="1"/>
      <c r="F443" s="1"/>
      <c r="G443" s="1"/>
    </row>
    <row r="444" spans="1:7" ht="12.75" x14ac:dyDescent="0.2">
      <c r="A444" s="1"/>
      <c r="B444" s="1"/>
      <c r="C444" s="1"/>
      <c r="D444" s="1"/>
      <c r="E444" s="1"/>
      <c r="F444" s="1"/>
      <c r="G444" s="1"/>
    </row>
    <row r="445" spans="1:7" ht="12.75" x14ac:dyDescent="0.2">
      <c r="A445" s="1"/>
      <c r="B445" s="1"/>
      <c r="C445" s="1"/>
      <c r="D445" s="1"/>
      <c r="E445" s="1"/>
      <c r="F445" s="1"/>
      <c r="G445" s="1"/>
    </row>
    <row r="446" spans="1:7" ht="12.75" x14ac:dyDescent="0.2">
      <c r="A446" s="1"/>
      <c r="B446" s="1"/>
      <c r="C446" s="1"/>
      <c r="D446" s="1"/>
      <c r="E446" s="1"/>
      <c r="F446" s="1"/>
      <c r="G446" s="1"/>
    </row>
    <row r="447" spans="1:7" ht="12.75" x14ac:dyDescent="0.2">
      <c r="A447" s="1"/>
      <c r="B447" s="1"/>
      <c r="C447" s="1"/>
      <c r="D447" s="1"/>
      <c r="E447" s="1"/>
      <c r="F447" s="1"/>
      <c r="G447" s="1"/>
    </row>
    <row r="448" spans="1:7" ht="12.75" x14ac:dyDescent="0.2">
      <c r="A448" s="1"/>
      <c r="B448" s="1"/>
      <c r="C448" s="1"/>
      <c r="D448" s="1"/>
      <c r="E448" s="1"/>
      <c r="F448" s="1"/>
      <c r="G448" s="1"/>
    </row>
    <row r="449" spans="1:7" ht="12.75" x14ac:dyDescent="0.2">
      <c r="A449" s="1"/>
      <c r="B449" s="1"/>
      <c r="C449" s="1"/>
      <c r="D449" s="1"/>
      <c r="E449" s="1"/>
      <c r="F449" s="1"/>
      <c r="G449" s="1"/>
    </row>
    <row r="450" spans="1:7" ht="12.75" x14ac:dyDescent="0.2">
      <c r="A450" s="1"/>
      <c r="B450" s="1"/>
      <c r="C450" s="1"/>
      <c r="D450" s="1"/>
      <c r="E450" s="1"/>
      <c r="F450" s="1"/>
      <c r="G450" s="1"/>
    </row>
    <row r="451" spans="1:7" ht="12.75" x14ac:dyDescent="0.2">
      <c r="A451" s="1"/>
      <c r="B451" s="1"/>
      <c r="C451" s="1"/>
      <c r="D451" s="1"/>
      <c r="E451" s="1"/>
      <c r="F451" s="1"/>
      <c r="G451" s="1"/>
    </row>
    <row r="452" spans="1:7" ht="12.75" x14ac:dyDescent="0.2">
      <c r="A452" s="1"/>
      <c r="B452" s="1"/>
      <c r="C452" s="1"/>
      <c r="D452" s="1"/>
      <c r="E452" s="1"/>
      <c r="F452" s="1"/>
      <c r="G452" s="1"/>
    </row>
    <row r="453" spans="1:7" ht="12.75" x14ac:dyDescent="0.2">
      <c r="A453" s="1"/>
      <c r="B453" s="1"/>
      <c r="C453" s="1"/>
      <c r="D453" s="1"/>
      <c r="E453" s="1"/>
      <c r="F453" s="1"/>
      <c r="G453" s="1"/>
    </row>
    <row r="454" spans="1:7" ht="12.75" x14ac:dyDescent="0.2">
      <c r="A454" s="1"/>
      <c r="B454" s="1"/>
      <c r="C454" s="1"/>
      <c r="D454" s="1"/>
      <c r="E454" s="1"/>
      <c r="F454" s="1"/>
      <c r="G454" s="1"/>
    </row>
    <row r="455" spans="1:7" ht="12.75" x14ac:dyDescent="0.2">
      <c r="A455" s="1"/>
      <c r="B455" s="1"/>
      <c r="C455" s="1"/>
      <c r="D455" s="1"/>
      <c r="E455" s="1"/>
      <c r="F455" s="1"/>
      <c r="G455" s="1"/>
    </row>
    <row r="456" spans="1:7" ht="12.75" x14ac:dyDescent="0.2">
      <c r="A456" s="1"/>
      <c r="B456" s="1"/>
      <c r="C456" s="1"/>
      <c r="D456" s="1"/>
      <c r="E456" s="1"/>
      <c r="F456" s="1"/>
      <c r="G456" s="1"/>
    </row>
    <row r="457" spans="1:7" ht="12.75" x14ac:dyDescent="0.2">
      <c r="A457" s="1"/>
      <c r="B457" s="1"/>
      <c r="C457" s="1"/>
      <c r="D457" s="1"/>
      <c r="E457" s="1"/>
      <c r="F457" s="1"/>
      <c r="G457" s="1"/>
    </row>
    <row r="458" spans="1:7" ht="12.75" x14ac:dyDescent="0.2">
      <c r="A458" s="1"/>
      <c r="B458" s="1"/>
      <c r="C458" s="1"/>
      <c r="D458" s="1"/>
      <c r="E458" s="1"/>
      <c r="F458" s="1"/>
      <c r="G458" s="1"/>
    </row>
    <row r="459" spans="1:7" ht="12.75" x14ac:dyDescent="0.2">
      <c r="A459" s="1"/>
      <c r="B459" s="1"/>
      <c r="C459" s="1"/>
      <c r="D459" s="1"/>
      <c r="E459" s="1"/>
      <c r="F459" s="1"/>
      <c r="G459" s="1"/>
    </row>
    <row r="460" spans="1:7" ht="12.75" x14ac:dyDescent="0.2">
      <c r="A460" s="1"/>
      <c r="B460" s="1"/>
      <c r="C460" s="1"/>
      <c r="D460" s="1"/>
      <c r="E460" s="1"/>
      <c r="F460" s="1"/>
      <c r="G460" s="1"/>
    </row>
    <row r="461" spans="1:7" ht="12.75" x14ac:dyDescent="0.2">
      <c r="A461" s="1"/>
      <c r="B461" s="1"/>
      <c r="C461" s="1"/>
      <c r="D461" s="1"/>
      <c r="E461" s="1"/>
      <c r="F461" s="1"/>
      <c r="G461" s="1"/>
    </row>
    <row r="462" spans="1:7" ht="12.75" x14ac:dyDescent="0.2">
      <c r="A462" s="1"/>
      <c r="B462" s="1"/>
      <c r="C462" s="1"/>
      <c r="D462" s="1"/>
      <c r="E462" s="1"/>
      <c r="F462" s="1"/>
      <c r="G462" s="1"/>
    </row>
    <row r="463" spans="1:7" ht="12.75" x14ac:dyDescent="0.2">
      <c r="A463" s="1"/>
      <c r="B463" s="1"/>
      <c r="C463" s="1"/>
      <c r="D463" s="1"/>
      <c r="E463" s="1"/>
      <c r="F463" s="1"/>
      <c r="G463" s="1"/>
    </row>
    <row r="464" spans="1:7" ht="12.75" x14ac:dyDescent="0.2">
      <c r="A464" s="1"/>
      <c r="B464" s="1"/>
      <c r="C464" s="1"/>
      <c r="D464" s="1"/>
      <c r="E464" s="1"/>
      <c r="F464" s="1"/>
      <c r="G464" s="1"/>
    </row>
    <row r="465" spans="1:7" ht="12.75" x14ac:dyDescent="0.2">
      <c r="A465" s="1"/>
      <c r="B465" s="1"/>
      <c r="C465" s="1"/>
      <c r="D465" s="1"/>
      <c r="E465" s="1"/>
      <c r="F465" s="1"/>
      <c r="G465" s="1"/>
    </row>
    <row r="466" spans="1:7" ht="12.75" x14ac:dyDescent="0.2">
      <c r="A466" s="1"/>
      <c r="B466" s="1"/>
      <c r="C466" s="1"/>
      <c r="D466" s="1"/>
      <c r="E466" s="1"/>
      <c r="F466" s="1"/>
      <c r="G466" s="1"/>
    </row>
    <row r="467" spans="1:7" ht="12.75" x14ac:dyDescent="0.2">
      <c r="A467" s="1"/>
      <c r="B467" s="1"/>
      <c r="C467" s="1"/>
      <c r="D467" s="1"/>
      <c r="E467" s="1"/>
      <c r="F467" s="1"/>
      <c r="G467" s="1"/>
    </row>
    <row r="468" spans="1:7" ht="12.75" x14ac:dyDescent="0.2">
      <c r="A468" s="1"/>
      <c r="B468" s="1"/>
      <c r="C468" s="1"/>
      <c r="D468" s="1"/>
      <c r="E468" s="1"/>
      <c r="F468" s="1"/>
      <c r="G468" s="1"/>
    </row>
    <row r="469" spans="1:7" ht="12.75" x14ac:dyDescent="0.2">
      <c r="A469" s="1"/>
      <c r="B469" s="1"/>
      <c r="C469" s="1"/>
      <c r="D469" s="1"/>
      <c r="E469" s="1"/>
      <c r="F469" s="1"/>
      <c r="G469" s="1"/>
    </row>
    <row r="470" spans="1:7" ht="12.75" x14ac:dyDescent="0.2">
      <c r="A470" s="1"/>
      <c r="B470" s="1"/>
      <c r="C470" s="1"/>
      <c r="D470" s="1"/>
      <c r="E470" s="1"/>
      <c r="F470" s="1"/>
      <c r="G470" s="1"/>
    </row>
    <row r="471" spans="1:7" ht="12.75" x14ac:dyDescent="0.2">
      <c r="A471" s="1"/>
      <c r="B471" s="1"/>
      <c r="C471" s="1"/>
      <c r="D471" s="1"/>
      <c r="E471" s="1"/>
      <c r="F471" s="1"/>
      <c r="G471" s="1"/>
    </row>
    <row r="472" spans="1:7" ht="12.75" x14ac:dyDescent="0.2">
      <c r="A472" s="1"/>
      <c r="B472" s="1"/>
      <c r="C472" s="1"/>
      <c r="D472" s="1"/>
      <c r="E472" s="1"/>
      <c r="F472" s="1"/>
      <c r="G472" s="1"/>
    </row>
    <row r="473" spans="1:7" ht="12.75" x14ac:dyDescent="0.2">
      <c r="A473" s="1"/>
      <c r="B473" s="1"/>
      <c r="C473" s="1"/>
      <c r="D473" s="1"/>
      <c r="E473" s="1"/>
      <c r="F473" s="1"/>
      <c r="G473" s="1"/>
    </row>
    <row r="474" spans="1:7" ht="12.75" x14ac:dyDescent="0.2">
      <c r="A474" s="1"/>
      <c r="B474" s="1"/>
      <c r="C474" s="1"/>
      <c r="D474" s="1"/>
      <c r="E474" s="1"/>
      <c r="F474" s="1"/>
      <c r="G474" s="1"/>
    </row>
    <row r="475" spans="1:7" ht="12.75" x14ac:dyDescent="0.2">
      <c r="A475" s="1"/>
      <c r="B475" s="1"/>
      <c r="C475" s="1"/>
      <c r="D475" s="1"/>
      <c r="E475" s="1"/>
      <c r="F475" s="1"/>
      <c r="G475" s="1"/>
    </row>
    <row r="476" spans="1:7" ht="12.75" x14ac:dyDescent="0.2">
      <c r="A476" s="1"/>
      <c r="B476" s="1"/>
      <c r="C476" s="1"/>
      <c r="D476" s="1"/>
      <c r="E476" s="1"/>
      <c r="F476" s="1"/>
      <c r="G476" s="1"/>
    </row>
    <row r="477" spans="1:7" ht="12.75" x14ac:dyDescent="0.2">
      <c r="A477" s="1"/>
      <c r="B477" s="1"/>
      <c r="C477" s="1"/>
      <c r="D477" s="1"/>
      <c r="E477" s="1"/>
      <c r="F477" s="1"/>
      <c r="G477" s="1"/>
    </row>
    <row r="478" spans="1:7" ht="12.75" x14ac:dyDescent="0.2">
      <c r="A478" s="1"/>
      <c r="B478" s="1"/>
      <c r="C478" s="1"/>
      <c r="D478" s="1"/>
      <c r="E478" s="1"/>
      <c r="F478" s="1"/>
      <c r="G478" s="1"/>
    </row>
    <row r="479" spans="1:7" ht="12.75" x14ac:dyDescent="0.2">
      <c r="A479" s="1"/>
      <c r="B479" s="1"/>
      <c r="C479" s="1"/>
      <c r="D479" s="1"/>
      <c r="E479" s="1"/>
      <c r="F479" s="1"/>
      <c r="G479" s="1"/>
    </row>
    <row r="480" spans="1:7" ht="12.75" x14ac:dyDescent="0.2">
      <c r="A480" s="1"/>
      <c r="B480" s="1"/>
      <c r="C480" s="1"/>
      <c r="D480" s="1"/>
      <c r="E480" s="1"/>
      <c r="F480" s="1"/>
      <c r="G480" s="1"/>
    </row>
    <row r="481" spans="1:7" ht="12.75" x14ac:dyDescent="0.2">
      <c r="A481" s="1"/>
      <c r="B481" s="1"/>
      <c r="C481" s="1"/>
      <c r="D481" s="1"/>
      <c r="E481" s="1"/>
      <c r="F481" s="1"/>
      <c r="G481" s="1"/>
    </row>
    <row r="482" spans="1:7" ht="12.75" x14ac:dyDescent="0.2">
      <c r="A482" s="1"/>
      <c r="B482" s="1"/>
      <c r="C482" s="1"/>
      <c r="D482" s="1"/>
      <c r="E482" s="1"/>
      <c r="F482" s="1"/>
      <c r="G482" s="1"/>
    </row>
    <row r="483" spans="1:7" ht="12.75" x14ac:dyDescent="0.2">
      <c r="A483" s="1"/>
      <c r="B483" s="1"/>
      <c r="C483" s="1"/>
      <c r="D483" s="1"/>
      <c r="E483" s="1"/>
      <c r="F483" s="1"/>
      <c r="G483" s="1"/>
    </row>
    <row r="484" spans="1:7" ht="12.75" x14ac:dyDescent="0.2">
      <c r="A484" s="1"/>
      <c r="B484" s="1"/>
      <c r="C484" s="1"/>
      <c r="D484" s="1"/>
      <c r="E484" s="1"/>
      <c r="F484" s="1"/>
      <c r="G484" s="1"/>
    </row>
    <row r="485" spans="1:7" ht="12.75" x14ac:dyDescent="0.2">
      <c r="A485" s="1"/>
      <c r="B485" s="1"/>
      <c r="C485" s="1"/>
      <c r="D485" s="1"/>
      <c r="E485" s="1"/>
      <c r="F485" s="1"/>
      <c r="G485" s="1"/>
    </row>
    <row r="486" spans="1:7" ht="12.75" x14ac:dyDescent="0.2">
      <c r="A486" s="1"/>
      <c r="B486" s="1"/>
      <c r="C486" s="1"/>
      <c r="D486" s="1"/>
      <c r="E486" s="1"/>
      <c r="F486" s="1"/>
      <c r="G486" s="1"/>
    </row>
    <row r="487" spans="1:7" ht="12.75" x14ac:dyDescent="0.2">
      <c r="A487" s="1"/>
      <c r="B487" s="1"/>
      <c r="C487" s="1"/>
      <c r="D487" s="1"/>
      <c r="E487" s="1"/>
      <c r="F487" s="1"/>
      <c r="G487" s="1"/>
    </row>
    <row r="488" spans="1:7" ht="12.75" x14ac:dyDescent="0.2">
      <c r="A488" s="1"/>
      <c r="B488" s="1"/>
      <c r="C488" s="1"/>
      <c r="D488" s="1"/>
      <c r="E488" s="1"/>
      <c r="F488" s="1"/>
      <c r="G488" s="1"/>
    </row>
    <row r="489" spans="1:7" ht="12.75" x14ac:dyDescent="0.2">
      <c r="A489" s="1"/>
      <c r="B489" s="1"/>
      <c r="C489" s="1"/>
      <c r="D489" s="1"/>
      <c r="E489" s="1"/>
      <c r="F489" s="1"/>
      <c r="G489" s="1"/>
    </row>
    <row r="490" spans="1:7" ht="12.75" x14ac:dyDescent="0.2">
      <c r="A490" s="1"/>
      <c r="B490" s="1"/>
      <c r="C490" s="1"/>
      <c r="D490" s="1"/>
      <c r="E490" s="1"/>
      <c r="F490" s="1"/>
      <c r="G490" s="1"/>
    </row>
    <row r="491" spans="1:7" ht="12.75" x14ac:dyDescent="0.2">
      <c r="A491" s="1"/>
      <c r="B491" s="1"/>
      <c r="C491" s="1"/>
      <c r="D491" s="1"/>
      <c r="E491" s="1"/>
      <c r="F491" s="1"/>
      <c r="G491" s="1"/>
    </row>
    <row r="492" spans="1:7" ht="12.75" x14ac:dyDescent="0.2">
      <c r="A492" s="1"/>
      <c r="B492" s="1"/>
      <c r="C492" s="1"/>
      <c r="D492" s="1"/>
      <c r="E492" s="1"/>
      <c r="F492" s="1"/>
      <c r="G492" s="1"/>
    </row>
    <row r="493" spans="1:7" ht="12.75" x14ac:dyDescent="0.2">
      <c r="A493" s="1"/>
      <c r="B493" s="1"/>
      <c r="C493" s="1"/>
      <c r="D493" s="1"/>
      <c r="E493" s="1"/>
      <c r="F493" s="1"/>
      <c r="G493" s="1"/>
    </row>
    <row r="494" spans="1:7" ht="12.75" x14ac:dyDescent="0.2">
      <c r="A494" s="1"/>
      <c r="B494" s="1"/>
      <c r="C494" s="1"/>
      <c r="D494" s="1"/>
      <c r="E494" s="1"/>
      <c r="F494" s="1"/>
      <c r="G494" s="1"/>
    </row>
    <row r="495" spans="1:7" ht="12.75" x14ac:dyDescent="0.2">
      <c r="A495" s="1"/>
      <c r="B495" s="1"/>
      <c r="C495" s="1"/>
      <c r="D495" s="1"/>
      <c r="E495" s="1"/>
      <c r="F495" s="1"/>
      <c r="G495" s="1"/>
    </row>
    <row r="496" spans="1:7" ht="12.75" x14ac:dyDescent="0.2">
      <c r="A496" s="1"/>
      <c r="B496" s="1"/>
      <c r="C496" s="1"/>
      <c r="D496" s="1"/>
      <c r="E496" s="1"/>
      <c r="F496" s="1"/>
      <c r="G496" s="1"/>
    </row>
    <row r="497" spans="1:7" ht="12.75" x14ac:dyDescent="0.2">
      <c r="A497" s="1"/>
      <c r="B497" s="1"/>
      <c r="C497" s="1"/>
      <c r="D497" s="1"/>
      <c r="E497" s="1"/>
      <c r="F497" s="1"/>
      <c r="G497" s="1"/>
    </row>
    <row r="498" spans="1:7" ht="12.75" x14ac:dyDescent="0.2">
      <c r="A498" s="1"/>
      <c r="B498" s="1"/>
      <c r="C498" s="1"/>
      <c r="D498" s="1"/>
      <c r="E498" s="1"/>
      <c r="F498" s="1"/>
      <c r="G498" s="1"/>
    </row>
    <row r="499" spans="1:7" ht="12.75" x14ac:dyDescent="0.2">
      <c r="A499" s="1"/>
      <c r="B499" s="1"/>
      <c r="C499" s="1"/>
      <c r="D499" s="1"/>
      <c r="E499" s="1"/>
      <c r="F499" s="1"/>
      <c r="G499" s="1"/>
    </row>
    <row r="500" spans="1:7" ht="12.75" x14ac:dyDescent="0.2">
      <c r="A500" s="1"/>
      <c r="B500" s="1"/>
      <c r="C500" s="1"/>
      <c r="D500" s="1"/>
      <c r="E500" s="1"/>
      <c r="F500" s="1"/>
      <c r="G500" s="1"/>
    </row>
    <row r="501" spans="1:7" ht="12.75" x14ac:dyDescent="0.2">
      <c r="A501" s="1"/>
      <c r="B501" s="1"/>
      <c r="C501" s="1"/>
      <c r="D501" s="1"/>
      <c r="E501" s="1"/>
      <c r="F501" s="1"/>
      <c r="G501" s="1"/>
    </row>
    <row r="502" spans="1:7" ht="12.75" x14ac:dyDescent="0.2">
      <c r="A502" s="1"/>
      <c r="B502" s="1"/>
      <c r="C502" s="1"/>
      <c r="D502" s="1"/>
      <c r="E502" s="1"/>
      <c r="F502" s="1"/>
      <c r="G502" s="1"/>
    </row>
    <row r="503" spans="1:7" ht="12.75" x14ac:dyDescent="0.2">
      <c r="A503" s="1"/>
      <c r="B503" s="1"/>
      <c r="C503" s="1"/>
      <c r="D503" s="1"/>
      <c r="E503" s="1"/>
      <c r="F503" s="1"/>
      <c r="G503" s="1"/>
    </row>
    <row r="504" spans="1:7" ht="12.75" x14ac:dyDescent="0.2">
      <c r="A504" s="1"/>
      <c r="B504" s="1"/>
      <c r="C504" s="1"/>
      <c r="D504" s="1"/>
      <c r="E504" s="1"/>
      <c r="F504" s="1"/>
      <c r="G504" s="1"/>
    </row>
    <row r="505" spans="1:7" ht="12.75" x14ac:dyDescent="0.2">
      <c r="A505" s="1"/>
      <c r="B505" s="1"/>
      <c r="C505" s="1"/>
      <c r="D505" s="1"/>
      <c r="E505" s="1"/>
      <c r="F505" s="1"/>
      <c r="G505" s="1"/>
    </row>
    <row r="506" spans="1:7" ht="12.75" x14ac:dyDescent="0.2">
      <c r="A506" s="1"/>
      <c r="B506" s="1"/>
      <c r="C506" s="1"/>
      <c r="D506" s="1"/>
      <c r="E506" s="1"/>
      <c r="F506" s="1"/>
      <c r="G506" s="1"/>
    </row>
    <row r="507" spans="1:7" ht="12.75" x14ac:dyDescent="0.2">
      <c r="A507" s="1"/>
      <c r="B507" s="1"/>
      <c r="C507" s="1"/>
      <c r="D507" s="1"/>
      <c r="E507" s="1"/>
      <c r="F507" s="1"/>
      <c r="G507" s="1"/>
    </row>
    <row r="508" spans="1:7" ht="12.75" x14ac:dyDescent="0.2">
      <c r="A508" s="1"/>
      <c r="B508" s="1"/>
      <c r="C508" s="1"/>
      <c r="D508" s="1"/>
      <c r="E508" s="1"/>
      <c r="F508" s="1"/>
      <c r="G508" s="1"/>
    </row>
    <row r="509" spans="1:7" ht="12.75" x14ac:dyDescent="0.2">
      <c r="A509" s="1"/>
      <c r="B509" s="1"/>
      <c r="C509" s="1"/>
      <c r="D509" s="1"/>
      <c r="E509" s="1"/>
      <c r="F509" s="1"/>
      <c r="G509" s="1"/>
    </row>
    <row r="510" spans="1:7" ht="12.75" x14ac:dyDescent="0.2">
      <c r="A510" s="1"/>
      <c r="B510" s="1"/>
      <c r="C510" s="1"/>
      <c r="D510" s="1"/>
      <c r="E510" s="1"/>
      <c r="F510" s="1"/>
      <c r="G510" s="1"/>
    </row>
    <row r="511" spans="1:7" ht="12.75" x14ac:dyDescent="0.2">
      <c r="A511" s="1"/>
      <c r="B511" s="1"/>
      <c r="C511" s="1"/>
      <c r="D511" s="1"/>
      <c r="E511" s="1"/>
      <c r="F511" s="1"/>
      <c r="G511" s="1"/>
    </row>
    <row r="512" spans="1:7" ht="12.75" x14ac:dyDescent="0.2">
      <c r="A512" s="1"/>
      <c r="B512" s="1"/>
      <c r="C512" s="1"/>
      <c r="D512" s="1"/>
      <c r="E512" s="1"/>
      <c r="F512" s="1"/>
      <c r="G512" s="1"/>
    </row>
    <row r="513" spans="1:7" ht="12.75" x14ac:dyDescent="0.2">
      <c r="A513" s="1"/>
      <c r="B513" s="1"/>
      <c r="C513" s="1"/>
      <c r="D513" s="1"/>
      <c r="E513" s="1"/>
      <c r="F513" s="1"/>
      <c r="G513" s="1"/>
    </row>
    <row r="514" spans="1:7" ht="12.75" x14ac:dyDescent="0.2">
      <c r="A514" s="1"/>
      <c r="B514" s="1"/>
      <c r="C514" s="1"/>
      <c r="D514" s="1"/>
      <c r="E514" s="1"/>
      <c r="F514" s="1"/>
      <c r="G514" s="1"/>
    </row>
    <row r="515" spans="1:7" ht="12.75" x14ac:dyDescent="0.2">
      <c r="A515" s="1"/>
      <c r="B515" s="1"/>
      <c r="C515" s="1"/>
      <c r="D515" s="1"/>
      <c r="E515" s="1"/>
      <c r="F515" s="1"/>
      <c r="G515" s="1"/>
    </row>
    <row r="516" spans="1:7" ht="12.75" x14ac:dyDescent="0.2">
      <c r="A516" s="1"/>
      <c r="B516" s="1"/>
      <c r="C516" s="1"/>
      <c r="D516" s="1"/>
      <c r="E516" s="1"/>
      <c r="F516" s="1"/>
      <c r="G516" s="1"/>
    </row>
    <row r="517" spans="1:7" ht="12.75" x14ac:dyDescent="0.2">
      <c r="A517" s="1"/>
      <c r="B517" s="1"/>
      <c r="C517" s="1"/>
      <c r="D517" s="1"/>
      <c r="E517" s="1"/>
      <c r="F517" s="1"/>
      <c r="G517" s="1"/>
    </row>
    <row r="518" spans="1:7" ht="12.75" x14ac:dyDescent="0.2">
      <c r="A518" s="1"/>
      <c r="B518" s="1"/>
      <c r="C518" s="1"/>
      <c r="D518" s="1"/>
      <c r="E518" s="1"/>
      <c r="F518" s="1"/>
      <c r="G518" s="1"/>
    </row>
    <row r="519" spans="1:7" ht="12.75" x14ac:dyDescent="0.2">
      <c r="A519" s="1"/>
      <c r="B519" s="1"/>
      <c r="C519" s="1"/>
      <c r="D519" s="1"/>
      <c r="E519" s="1"/>
      <c r="F519" s="1"/>
      <c r="G519" s="1"/>
    </row>
    <row r="520" spans="1:7" ht="12.75" x14ac:dyDescent="0.2">
      <c r="A520" s="1"/>
      <c r="B520" s="1"/>
      <c r="C520" s="1"/>
      <c r="D520" s="1"/>
      <c r="E520" s="1"/>
      <c r="F520" s="1"/>
      <c r="G520" s="1"/>
    </row>
    <row r="521" spans="1:7" ht="12.75" x14ac:dyDescent="0.2">
      <c r="A521" s="1"/>
      <c r="B521" s="1"/>
      <c r="C521" s="1"/>
      <c r="D521" s="1"/>
      <c r="E521" s="1"/>
      <c r="F521" s="1"/>
      <c r="G521" s="1"/>
    </row>
    <row r="522" spans="1:7" ht="12.75" x14ac:dyDescent="0.2">
      <c r="A522" s="1"/>
      <c r="B522" s="1"/>
      <c r="C522" s="1"/>
      <c r="D522" s="1"/>
      <c r="E522" s="1"/>
      <c r="F522" s="1"/>
      <c r="G522" s="1"/>
    </row>
    <row r="523" spans="1:7" ht="12.75" x14ac:dyDescent="0.2">
      <c r="A523" s="1"/>
      <c r="B523" s="1"/>
      <c r="C523" s="1"/>
      <c r="D523" s="1"/>
      <c r="E523" s="1"/>
      <c r="F523" s="1"/>
      <c r="G523" s="1"/>
    </row>
    <row r="524" spans="1:7" ht="12.75" x14ac:dyDescent="0.2">
      <c r="A524" s="1"/>
      <c r="B524" s="1"/>
      <c r="C524" s="1"/>
      <c r="D524" s="1"/>
      <c r="E524" s="1"/>
      <c r="F524" s="1"/>
      <c r="G524" s="1"/>
    </row>
    <row r="525" spans="1:7" ht="12.75" x14ac:dyDescent="0.2">
      <c r="A525" s="1"/>
      <c r="B525" s="1"/>
      <c r="C525" s="1"/>
      <c r="D525" s="1"/>
      <c r="E525" s="1"/>
      <c r="F525" s="1"/>
      <c r="G525" s="1"/>
    </row>
    <row r="526" spans="1:7" ht="12.75" x14ac:dyDescent="0.2">
      <c r="A526" s="1"/>
      <c r="B526" s="1"/>
      <c r="C526" s="1"/>
      <c r="D526" s="1"/>
      <c r="E526" s="1"/>
      <c r="F526" s="1"/>
      <c r="G526" s="1"/>
    </row>
    <row r="527" spans="1:7" ht="12.75" x14ac:dyDescent="0.2">
      <c r="A527" s="1"/>
      <c r="B527" s="1"/>
      <c r="C527" s="1"/>
      <c r="D527" s="1"/>
      <c r="E527" s="1"/>
      <c r="F527" s="1"/>
      <c r="G527" s="1"/>
    </row>
    <row r="528" spans="1:7" ht="12.75" x14ac:dyDescent="0.2">
      <c r="A528" s="1"/>
      <c r="B528" s="1"/>
      <c r="C528" s="1"/>
      <c r="D528" s="1"/>
      <c r="E528" s="1"/>
      <c r="F528" s="1"/>
      <c r="G528" s="1"/>
    </row>
    <row r="529" spans="1:7" ht="12.75" x14ac:dyDescent="0.2">
      <c r="A529" s="1"/>
      <c r="B529" s="1"/>
      <c r="C529" s="1"/>
      <c r="D529" s="1"/>
      <c r="E529" s="1"/>
      <c r="F529" s="1"/>
      <c r="G529" s="1"/>
    </row>
    <row r="530" spans="1:7" ht="12.75" x14ac:dyDescent="0.2">
      <c r="A530" s="1"/>
      <c r="B530" s="1"/>
      <c r="C530" s="1"/>
      <c r="D530" s="1"/>
      <c r="E530" s="1"/>
      <c r="F530" s="1"/>
      <c r="G530" s="1"/>
    </row>
    <row r="531" spans="1:7" ht="12.75" x14ac:dyDescent="0.2">
      <c r="A531" s="1"/>
      <c r="B531" s="1"/>
      <c r="C531" s="1"/>
      <c r="D531" s="1"/>
      <c r="E531" s="1"/>
      <c r="F531" s="1"/>
      <c r="G531" s="1"/>
    </row>
    <row r="532" spans="1:7" ht="12.75" x14ac:dyDescent="0.2">
      <c r="A532" s="1"/>
      <c r="B532" s="1"/>
      <c r="C532" s="1"/>
      <c r="D532" s="1"/>
      <c r="E532" s="1"/>
      <c r="F532" s="1"/>
      <c r="G532" s="1"/>
    </row>
    <row r="533" spans="1:7" ht="12.75" x14ac:dyDescent="0.2">
      <c r="A533" s="1"/>
      <c r="B533" s="1"/>
      <c r="C533" s="1"/>
      <c r="D533" s="1"/>
      <c r="E533" s="1"/>
      <c r="F533" s="1"/>
      <c r="G533" s="1"/>
    </row>
    <row r="534" spans="1:7" ht="12.75" x14ac:dyDescent="0.2">
      <c r="A534" s="1"/>
      <c r="B534" s="1"/>
      <c r="C534" s="1"/>
      <c r="D534" s="1"/>
      <c r="E534" s="1"/>
      <c r="F534" s="1"/>
      <c r="G534" s="1"/>
    </row>
    <row r="535" spans="1:7" ht="12.75" x14ac:dyDescent="0.2">
      <c r="A535" s="1"/>
      <c r="B535" s="1"/>
      <c r="C535" s="1"/>
      <c r="D535" s="1"/>
      <c r="E535" s="1"/>
      <c r="F535" s="1"/>
      <c r="G535" s="1"/>
    </row>
    <row r="536" spans="1:7" ht="12.75" x14ac:dyDescent="0.2">
      <c r="A536" s="1"/>
      <c r="B536" s="1"/>
      <c r="C536" s="1"/>
      <c r="D536" s="1"/>
      <c r="E536" s="1"/>
      <c r="F536" s="1"/>
      <c r="G536" s="1"/>
    </row>
    <row r="537" spans="1:7" ht="12.75" x14ac:dyDescent="0.2">
      <c r="A537" s="1"/>
      <c r="B537" s="1"/>
      <c r="C537" s="1"/>
      <c r="D537" s="1"/>
      <c r="E537" s="1"/>
      <c r="F537" s="1"/>
      <c r="G537" s="1"/>
    </row>
    <row r="538" spans="1:7" ht="12.75" x14ac:dyDescent="0.2">
      <c r="A538" s="1"/>
      <c r="B538" s="1"/>
      <c r="C538" s="1"/>
      <c r="D538" s="1"/>
      <c r="E538" s="1"/>
      <c r="F538" s="1"/>
      <c r="G538" s="1"/>
    </row>
    <row r="539" spans="1:7" ht="12.75" x14ac:dyDescent="0.2">
      <c r="A539" s="1"/>
      <c r="B539" s="1"/>
      <c r="C539" s="1"/>
      <c r="D539" s="1"/>
      <c r="E539" s="1"/>
      <c r="F539" s="1"/>
      <c r="G539" s="1"/>
    </row>
    <row r="540" spans="1:7" ht="12.75" x14ac:dyDescent="0.2">
      <c r="A540" s="1"/>
      <c r="B540" s="1"/>
      <c r="C540" s="1"/>
      <c r="D540" s="1"/>
      <c r="E540" s="1"/>
      <c r="F540" s="1"/>
      <c r="G540" s="1"/>
    </row>
    <row r="541" spans="1:7" ht="12.75" x14ac:dyDescent="0.2">
      <c r="A541" s="1"/>
      <c r="B541" s="1"/>
      <c r="C541" s="1"/>
      <c r="D541" s="1"/>
      <c r="E541" s="1"/>
      <c r="F541" s="1"/>
      <c r="G541" s="1"/>
    </row>
    <row r="542" spans="1:7" ht="12.75" x14ac:dyDescent="0.2">
      <c r="A542" s="1"/>
      <c r="B542" s="1"/>
      <c r="C542" s="1"/>
      <c r="D542" s="1"/>
      <c r="E542" s="1"/>
      <c r="F542" s="1"/>
      <c r="G542" s="1"/>
    </row>
    <row r="543" spans="1:7" ht="12.75" x14ac:dyDescent="0.2">
      <c r="A543" s="1"/>
      <c r="B543" s="1"/>
      <c r="C543" s="1"/>
      <c r="D543" s="1"/>
      <c r="E543" s="1"/>
      <c r="F543" s="1"/>
      <c r="G543" s="1"/>
    </row>
    <row r="544" spans="1:7" ht="12.75" x14ac:dyDescent="0.2">
      <c r="A544" s="1"/>
      <c r="B544" s="1"/>
      <c r="C544" s="1"/>
      <c r="D544" s="1"/>
      <c r="E544" s="1"/>
      <c r="F544" s="1"/>
      <c r="G544" s="1"/>
    </row>
    <row r="545" spans="1:7" ht="12.75" x14ac:dyDescent="0.2">
      <c r="A545" s="1"/>
      <c r="B545" s="1"/>
      <c r="C545" s="1"/>
      <c r="D545" s="1"/>
      <c r="E545" s="1"/>
      <c r="F545" s="1"/>
      <c r="G545" s="1"/>
    </row>
    <row r="546" spans="1:7" ht="12.75" x14ac:dyDescent="0.2">
      <c r="A546" s="1"/>
      <c r="B546" s="1"/>
      <c r="C546" s="1"/>
      <c r="D546" s="1"/>
      <c r="E546" s="1"/>
      <c r="F546" s="1"/>
      <c r="G546" s="1"/>
    </row>
    <row r="547" spans="1:7" ht="12.75" x14ac:dyDescent="0.2">
      <c r="A547" s="1"/>
      <c r="B547" s="1"/>
      <c r="C547" s="1"/>
      <c r="D547" s="1"/>
      <c r="E547" s="1"/>
      <c r="F547" s="1"/>
      <c r="G547" s="1"/>
    </row>
    <row r="548" spans="1:7" ht="12.75" x14ac:dyDescent="0.2">
      <c r="A548" s="1"/>
      <c r="B548" s="1"/>
      <c r="C548" s="1"/>
      <c r="D548" s="1"/>
      <c r="E548" s="1"/>
      <c r="F548" s="1"/>
      <c r="G548" s="1"/>
    </row>
    <row r="549" spans="1:7" ht="12.75" x14ac:dyDescent="0.2">
      <c r="A549" s="1"/>
      <c r="B549" s="1"/>
      <c r="C549" s="1"/>
      <c r="D549" s="1"/>
      <c r="E549" s="1"/>
      <c r="F549" s="1"/>
      <c r="G549" s="1"/>
    </row>
    <row r="550" spans="1:7" ht="12.75" x14ac:dyDescent="0.2">
      <c r="A550" s="1"/>
      <c r="B550" s="1"/>
      <c r="C550" s="1"/>
      <c r="D550" s="1"/>
      <c r="E550" s="1"/>
      <c r="F550" s="1"/>
      <c r="G550" s="1"/>
    </row>
    <row r="551" spans="1:7" ht="12.75" x14ac:dyDescent="0.2">
      <c r="A551" s="1"/>
      <c r="B551" s="1"/>
      <c r="C551" s="1"/>
      <c r="D551" s="1"/>
      <c r="E551" s="1"/>
      <c r="F551" s="1"/>
      <c r="G551" s="1"/>
    </row>
    <row r="552" spans="1:7" ht="12.75" x14ac:dyDescent="0.2">
      <c r="A552" s="1"/>
      <c r="B552" s="1"/>
      <c r="C552" s="1"/>
      <c r="D552" s="1"/>
      <c r="E552" s="1"/>
      <c r="F552" s="1"/>
      <c r="G552" s="1"/>
    </row>
    <row r="553" spans="1:7" ht="12.75" x14ac:dyDescent="0.2">
      <c r="A553" s="1"/>
      <c r="B553" s="1"/>
      <c r="C553" s="1"/>
      <c r="D553" s="1"/>
      <c r="E553" s="1"/>
      <c r="F553" s="1"/>
      <c r="G553" s="1"/>
    </row>
    <row r="554" spans="1:7" ht="12.75" x14ac:dyDescent="0.2">
      <c r="A554" s="1"/>
      <c r="B554" s="1"/>
      <c r="C554" s="1"/>
      <c r="D554" s="1"/>
      <c r="E554" s="1"/>
      <c r="F554" s="1"/>
      <c r="G554" s="1"/>
    </row>
    <row r="555" spans="1:7" ht="12.75" x14ac:dyDescent="0.2">
      <c r="A555" s="1"/>
      <c r="B555" s="1"/>
      <c r="C555" s="1"/>
      <c r="D555" s="1"/>
      <c r="E555" s="1"/>
      <c r="F555" s="1"/>
      <c r="G555" s="1"/>
    </row>
    <row r="556" spans="1:7" ht="12.75" x14ac:dyDescent="0.2">
      <c r="A556" s="1"/>
      <c r="B556" s="1"/>
      <c r="C556" s="1"/>
      <c r="D556" s="1"/>
      <c r="E556" s="1"/>
      <c r="F556" s="1"/>
      <c r="G556" s="1"/>
    </row>
    <row r="557" spans="1:7" ht="12.75" x14ac:dyDescent="0.2">
      <c r="A557" s="1"/>
      <c r="B557" s="1"/>
      <c r="C557" s="1"/>
      <c r="D557" s="1"/>
      <c r="E557" s="1"/>
      <c r="F557" s="1"/>
      <c r="G557" s="1"/>
    </row>
    <row r="558" spans="1:7" ht="12.75" x14ac:dyDescent="0.2">
      <c r="A558" s="1"/>
      <c r="B558" s="1"/>
      <c r="C558" s="1"/>
      <c r="D558" s="1"/>
      <c r="E558" s="1"/>
      <c r="F558" s="1"/>
      <c r="G558" s="1"/>
    </row>
    <row r="559" spans="1:7" ht="12.75" x14ac:dyDescent="0.2">
      <c r="A559" s="1"/>
      <c r="B559" s="1"/>
      <c r="C559" s="1"/>
      <c r="D559" s="1"/>
      <c r="E559" s="1"/>
      <c r="F559" s="1"/>
      <c r="G559" s="1"/>
    </row>
    <row r="560" spans="1:7" ht="12.75" x14ac:dyDescent="0.2">
      <c r="A560" s="1"/>
      <c r="B560" s="1"/>
      <c r="C560" s="1"/>
      <c r="D560" s="1"/>
      <c r="E560" s="1"/>
      <c r="F560" s="1"/>
      <c r="G560" s="1"/>
    </row>
    <row r="561" spans="1:7" ht="12.75" x14ac:dyDescent="0.2">
      <c r="A561" s="1"/>
      <c r="B561" s="1"/>
      <c r="C561" s="1"/>
      <c r="D561" s="1"/>
      <c r="E561" s="1"/>
      <c r="F561" s="1"/>
      <c r="G561" s="1"/>
    </row>
    <row r="562" spans="1:7" ht="12.75" x14ac:dyDescent="0.2">
      <c r="A562" s="1"/>
      <c r="B562" s="1"/>
      <c r="C562" s="1"/>
      <c r="D562" s="1"/>
      <c r="E562" s="1"/>
      <c r="F562" s="1"/>
      <c r="G562" s="1"/>
    </row>
    <row r="563" spans="1:7" ht="12.75" x14ac:dyDescent="0.2">
      <c r="A563" s="1"/>
      <c r="B563" s="1"/>
      <c r="C563" s="1"/>
      <c r="D563" s="1"/>
      <c r="E563" s="1"/>
      <c r="F563" s="1"/>
      <c r="G563" s="1"/>
    </row>
    <row r="564" spans="1:7" ht="12.75" x14ac:dyDescent="0.2">
      <c r="A564" s="1"/>
      <c r="B564" s="1"/>
      <c r="C564" s="1"/>
      <c r="D564" s="1"/>
      <c r="E564" s="1"/>
      <c r="F564" s="1"/>
      <c r="G564" s="1"/>
    </row>
    <row r="565" spans="1:7" ht="12.75" x14ac:dyDescent="0.2">
      <c r="A565" s="1"/>
      <c r="B565" s="1"/>
      <c r="C565" s="1"/>
      <c r="D565" s="1"/>
      <c r="E565" s="1"/>
      <c r="F565" s="1"/>
      <c r="G565" s="1"/>
    </row>
    <row r="566" spans="1:7" ht="12.75" x14ac:dyDescent="0.2">
      <c r="A566" s="1"/>
      <c r="B566" s="1"/>
      <c r="C566" s="1"/>
      <c r="D566" s="1"/>
      <c r="E566" s="1"/>
      <c r="F566" s="1"/>
      <c r="G566" s="1"/>
    </row>
    <row r="567" spans="1:7" ht="12.75" x14ac:dyDescent="0.2">
      <c r="A567" s="1"/>
      <c r="B567" s="1"/>
      <c r="C567" s="1"/>
      <c r="D567" s="1"/>
      <c r="E567" s="1"/>
      <c r="F567" s="1"/>
      <c r="G567" s="1"/>
    </row>
    <row r="568" spans="1:7" ht="12.75" x14ac:dyDescent="0.2">
      <c r="A568" s="1"/>
      <c r="B568" s="1"/>
      <c r="C568" s="1"/>
      <c r="D568" s="1"/>
      <c r="E568" s="1"/>
      <c r="F568" s="1"/>
      <c r="G568" s="1"/>
    </row>
    <row r="569" spans="1:7" ht="12.75" x14ac:dyDescent="0.2">
      <c r="A569" s="1"/>
      <c r="B569" s="1"/>
      <c r="C569" s="1"/>
      <c r="D569" s="1"/>
      <c r="E569" s="1"/>
      <c r="F569" s="1"/>
      <c r="G569" s="1"/>
    </row>
    <row r="570" spans="1:7" ht="12.75" x14ac:dyDescent="0.2">
      <c r="A570" s="1"/>
      <c r="B570" s="1"/>
      <c r="C570" s="1"/>
      <c r="D570" s="1"/>
      <c r="E570" s="1"/>
      <c r="F570" s="1"/>
      <c r="G570" s="1"/>
    </row>
    <row r="571" spans="1:7" ht="12.75" x14ac:dyDescent="0.2">
      <c r="A571" s="1"/>
      <c r="B571" s="1"/>
      <c r="C571" s="1"/>
      <c r="D571" s="1"/>
      <c r="E571" s="1"/>
      <c r="F571" s="1"/>
      <c r="G571" s="1"/>
    </row>
    <row r="572" spans="1:7" ht="12.75" x14ac:dyDescent="0.2">
      <c r="A572" s="1"/>
      <c r="B572" s="1"/>
      <c r="C572" s="1"/>
      <c r="D572" s="1"/>
      <c r="E572" s="1"/>
      <c r="F572" s="1"/>
      <c r="G572" s="1"/>
    </row>
    <row r="573" spans="1:7" ht="12.75" x14ac:dyDescent="0.2">
      <c r="A573" s="1"/>
      <c r="B573" s="1"/>
      <c r="C573" s="1"/>
      <c r="D573" s="1"/>
      <c r="E573" s="1"/>
      <c r="F573" s="1"/>
      <c r="G573" s="1"/>
    </row>
    <row r="574" spans="1:7" ht="12.75" x14ac:dyDescent="0.2">
      <c r="A574" s="1"/>
      <c r="B574" s="1"/>
      <c r="C574" s="1"/>
      <c r="D574" s="1"/>
      <c r="E574" s="1"/>
      <c r="F574" s="1"/>
      <c r="G574" s="1"/>
    </row>
    <row r="575" spans="1:7" ht="12.75" x14ac:dyDescent="0.2">
      <c r="A575" s="1"/>
      <c r="B575" s="1"/>
      <c r="C575" s="1"/>
      <c r="D575" s="1"/>
      <c r="E575" s="1"/>
      <c r="F575" s="1"/>
      <c r="G575" s="1"/>
    </row>
    <row r="576" spans="1:7" ht="12.75" x14ac:dyDescent="0.2">
      <c r="A576" s="1"/>
      <c r="B576" s="1"/>
      <c r="C576" s="1"/>
      <c r="D576" s="1"/>
      <c r="E576" s="1"/>
      <c r="F576" s="1"/>
      <c r="G576" s="1"/>
    </row>
    <row r="577" spans="1:7" ht="12.75" x14ac:dyDescent="0.2">
      <c r="A577" s="1"/>
      <c r="B577" s="1"/>
      <c r="C577" s="1"/>
      <c r="D577" s="1"/>
      <c r="E577" s="1"/>
      <c r="F577" s="1"/>
      <c r="G577" s="1"/>
    </row>
    <row r="578" spans="1:7" ht="12.75" x14ac:dyDescent="0.2">
      <c r="A578" s="1"/>
      <c r="B578" s="1"/>
      <c r="C578" s="1"/>
      <c r="D578" s="1"/>
      <c r="E578" s="1"/>
      <c r="F578" s="1"/>
      <c r="G578" s="1"/>
    </row>
    <row r="579" spans="1:7" ht="12.75" x14ac:dyDescent="0.2">
      <c r="A579" s="1"/>
      <c r="B579" s="1"/>
      <c r="C579" s="1"/>
      <c r="D579" s="1"/>
      <c r="E579" s="1"/>
      <c r="F579" s="1"/>
      <c r="G579" s="1"/>
    </row>
    <row r="580" spans="1:7" ht="12.75" x14ac:dyDescent="0.2">
      <c r="A580" s="1"/>
      <c r="B580" s="1"/>
      <c r="C580" s="1"/>
      <c r="D580" s="1"/>
      <c r="E580" s="1"/>
      <c r="F580" s="1"/>
      <c r="G580" s="1"/>
    </row>
    <row r="581" spans="1:7" ht="12.75" x14ac:dyDescent="0.2">
      <c r="A581" s="1"/>
      <c r="B581" s="1"/>
      <c r="C581" s="1"/>
      <c r="D581" s="1"/>
      <c r="E581" s="1"/>
      <c r="F581" s="1"/>
      <c r="G581" s="1"/>
    </row>
    <row r="582" spans="1:7" ht="12.75" x14ac:dyDescent="0.2">
      <c r="A582" s="1"/>
      <c r="B582" s="1"/>
      <c r="C582" s="1"/>
      <c r="D582" s="1"/>
      <c r="E582" s="1"/>
      <c r="F582" s="1"/>
      <c r="G582" s="1"/>
    </row>
    <row r="583" spans="1:7" ht="12.75" x14ac:dyDescent="0.2">
      <c r="A583" s="1"/>
      <c r="B583" s="1"/>
      <c r="C583" s="1"/>
      <c r="D583" s="1"/>
      <c r="E583" s="1"/>
      <c r="F583" s="1"/>
      <c r="G583" s="1"/>
    </row>
    <row r="584" spans="1:7" ht="12.75" x14ac:dyDescent="0.2">
      <c r="A584" s="1"/>
      <c r="B584" s="1"/>
      <c r="C584" s="1"/>
      <c r="D584" s="1"/>
      <c r="E584" s="1"/>
      <c r="F584" s="1"/>
      <c r="G584" s="1"/>
    </row>
    <row r="585" spans="1:7" ht="12.75" x14ac:dyDescent="0.2">
      <c r="A585" s="1"/>
      <c r="B585" s="1"/>
      <c r="C585" s="1"/>
      <c r="D585" s="1"/>
      <c r="E585" s="1"/>
      <c r="F585" s="1"/>
      <c r="G585" s="1"/>
    </row>
    <row r="586" spans="1:7" ht="12.75" x14ac:dyDescent="0.2">
      <c r="A586" s="1"/>
      <c r="B586" s="1"/>
      <c r="C586" s="1"/>
      <c r="D586" s="1"/>
      <c r="E586" s="1"/>
      <c r="F586" s="1"/>
      <c r="G586" s="1"/>
    </row>
    <row r="587" spans="1:7" ht="12.75" x14ac:dyDescent="0.2">
      <c r="A587" s="1"/>
      <c r="B587" s="1"/>
      <c r="C587" s="1"/>
      <c r="D587" s="1"/>
      <c r="E587" s="1"/>
      <c r="F587" s="1"/>
      <c r="G587" s="1"/>
    </row>
    <row r="588" spans="1:7" ht="12.75" x14ac:dyDescent="0.2">
      <c r="A588" s="1"/>
      <c r="B588" s="1"/>
      <c r="C588" s="1"/>
      <c r="D588" s="1"/>
      <c r="E588" s="1"/>
      <c r="F588" s="1"/>
      <c r="G588" s="1"/>
    </row>
    <row r="589" spans="1:7" ht="12.75" x14ac:dyDescent="0.2">
      <c r="A589" s="1"/>
      <c r="B589" s="1"/>
      <c r="C589" s="1"/>
      <c r="D589" s="1"/>
      <c r="E589" s="1"/>
      <c r="F589" s="1"/>
      <c r="G589" s="1"/>
    </row>
    <row r="590" spans="1:7" ht="12.75" x14ac:dyDescent="0.2">
      <c r="A590" s="1"/>
      <c r="B590" s="1"/>
      <c r="C590" s="1"/>
      <c r="D590" s="1"/>
      <c r="E590" s="1"/>
      <c r="F590" s="1"/>
      <c r="G590" s="1"/>
    </row>
    <row r="591" spans="1:7" ht="12.75" x14ac:dyDescent="0.2">
      <c r="A591" s="1"/>
      <c r="B591" s="1"/>
      <c r="C591" s="1"/>
      <c r="D591" s="1"/>
      <c r="E591" s="1"/>
      <c r="F591" s="1"/>
      <c r="G591" s="1"/>
    </row>
    <row r="592" spans="1:7" ht="12.75" x14ac:dyDescent="0.2">
      <c r="A592" s="1"/>
      <c r="B592" s="1"/>
      <c r="C592" s="1"/>
      <c r="D592" s="1"/>
      <c r="E592" s="1"/>
      <c r="F592" s="1"/>
      <c r="G592" s="1"/>
    </row>
    <row r="593" spans="1:7" ht="12.75" x14ac:dyDescent="0.2">
      <c r="A593" s="1"/>
      <c r="B593" s="1"/>
      <c r="C593" s="1"/>
      <c r="D593" s="1"/>
      <c r="E593" s="1"/>
      <c r="F593" s="1"/>
      <c r="G593" s="1"/>
    </row>
    <row r="594" spans="1:7" ht="12.75" x14ac:dyDescent="0.2">
      <c r="A594" s="1"/>
      <c r="B594" s="1"/>
      <c r="C594" s="1"/>
      <c r="D594" s="1"/>
      <c r="E594" s="1"/>
      <c r="F594" s="1"/>
      <c r="G594" s="1"/>
    </row>
    <row r="595" spans="1:7" ht="12.75" x14ac:dyDescent="0.2">
      <c r="A595" s="1"/>
      <c r="B595" s="1"/>
      <c r="C595" s="1"/>
      <c r="D595" s="1"/>
      <c r="E595" s="1"/>
      <c r="F595" s="1"/>
      <c r="G595" s="1"/>
    </row>
    <row r="596" spans="1:7" ht="12.75" x14ac:dyDescent="0.2">
      <c r="A596" s="1"/>
      <c r="B596" s="1"/>
      <c r="C596" s="1"/>
      <c r="D596" s="1"/>
      <c r="E596" s="1"/>
      <c r="F596" s="1"/>
      <c r="G596" s="1"/>
    </row>
    <row r="597" spans="1:7" ht="12.75" x14ac:dyDescent="0.2">
      <c r="A597" s="1"/>
      <c r="B597" s="1"/>
      <c r="C597" s="1"/>
      <c r="D597" s="1"/>
      <c r="E597" s="1"/>
      <c r="F597" s="1"/>
      <c r="G597" s="1"/>
    </row>
    <row r="598" spans="1:7" ht="12.75" x14ac:dyDescent="0.2">
      <c r="A598" s="1"/>
      <c r="B598" s="1"/>
      <c r="C598" s="1"/>
      <c r="D598" s="1"/>
      <c r="E598" s="1"/>
      <c r="F598" s="1"/>
      <c r="G598" s="1"/>
    </row>
    <row r="599" spans="1:7" ht="12.75" x14ac:dyDescent="0.2">
      <c r="A599" s="1"/>
      <c r="B599" s="1"/>
      <c r="C599" s="1"/>
      <c r="D599" s="1"/>
      <c r="E599" s="1"/>
      <c r="F599" s="1"/>
      <c r="G599" s="1"/>
    </row>
    <row r="600" spans="1:7" ht="12.75" x14ac:dyDescent="0.2">
      <c r="A600" s="1"/>
      <c r="B600" s="1"/>
      <c r="C600" s="1"/>
      <c r="D600" s="1"/>
      <c r="E600" s="1"/>
      <c r="F600" s="1"/>
      <c r="G600" s="1"/>
    </row>
    <row r="601" spans="1:7" ht="12.75" x14ac:dyDescent="0.2">
      <c r="A601" s="1"/>
      <c r="B601" s="1"/>
      <c r="C601" s="1"/>
      <c r="D601" s="1"/>
      <c r="E601" s="1"/>
      <c r="F601" s="1"/>
      <c r="G601" s="1"/>
    </row>
    <row r="602" spans="1:7" ht="12.75" x14ac:dyDescent="0.2">
      <c r="A602" s="1"/>
      <c r="B602" s="1"/>
      <c r="C602" s="1"/>
      <c r="D602" s="1"/>
      <c r="E602" s="1"/>
      <c r="F602" s="1"/>
      <c r="G602" s="1"/>
    </row>
    <row r="603" spans="1:7" ht="12.75" x14ac:dyDescent="0.2">
      <c r="A603" s="1"/>
      <c r="B603" s="1"/>
      <c r="C603" s="1"/>
      <c r="D603" s="1"/>
      <c r="E603" s="1"/>
      <c r="F603" s="1"/>
      <c r="G603" s="1"/>
    </row>
    <row r="604" spans="1:7" ht="12.75" x14ac:dyDescent="0.2">
      <c r="A604" s="1"/>
      <c r="B604" s="1"/>
      <c r="C604" s="1"/>
      <c r="D604" s="1"/>
      <c r="E604" s="1"/>
      <c r="F604" s="1"/>
      <c r="G604" s="1"/>
    </row>
    <row r="605" spans="1:7" ht="12.75" x14ac:dyDescent="0.2">
      <c r="A605" s="1"/>
      <c r="B605" s="1"/>
      <c r="C605" s="1"/>
      <c r="D605" s="1"/>
      <c r="E605" s="1"/>
      <c r="F605" s="1"/>
      <c r="G605" s="1"/>
    </row>
    <row r="606" spans="1:7" ht="12.75" x14ac:dyDescent="0.2">
      <c r="A606" s="1"/>
      <c r="B606" s="1"/>
      <c r="C606" s="1"/>
      <c r="D606" s="1"/>
      <c r="E606" s="1"/>
      <c r="F606" s="1"/>
      <c r="G606" s="1"/>
    </row>
    <row r="607" spans="1:7" ht="12.75" x14ac:dyDescent="0.2">
      <c r="A607" s="1"/>
      <c r="B607" s="1"/>
      <c r="C607" s="1"/>
      <c r="D607" s="1"/>
      <c r="E607" s="1"/>
      <c r="F607" s="1"/>
      <c r="G607" s="1"/>
    </row>
    <row r="608" spans="1:7" ht="12.75" x14ac:dyDescent="0.2">
      <c r="A608" s="1"/>
      <c r="B608" s="1"/>
      <c r="C608" s="1"/>
      <c r="D608" s="1"/>
      <c r="E608" s="1"/>
      <c r="F608" s="1"/>
      <c r="G608" s="1"/>
    </row>
    <row r="609" spans="1:7" ht="12.75" x14ac:dyDescent="0.2">
      <c r="A609" s="1"/>
      <c r="B609" s="1"/>
      <c r="C609" s="1"/>
      <c r="D609" s="1"/>
      <c r="E609" s="1"/>
      <c r="F609" s="1"/>
      <c r="G609" s="1"/>
    </row>
    <row r="610" spans="1:7" ht="12.75" x14ac:dyDescent="0.2">
      <c r="A610" s="1"/>
      <c r="B610" s="1"/>
      <c r="C610" s="1"/>
      <c r="D610" s="1"/>
      <c r="E610" s="1"/>
      <c r="F610" s="1"/>
      <c r="G610" s="1"/>
    </row>
    <row r="611" spans="1:7" ht="12.75" x14ac:dyDescent="0.2">
      <c r="A611" s="1"/>
      <c r="B611" s="1"/>
      <c r="C611" s="1"/>
      <c r="D611" s="1"/>
      <c r="E611" s="1"/>
      <c r="F611" s="1"/>
      <c r="G611" s="1"/>
    </row>
    <row r="612" spans="1:7" ht="12.75" x14ac:dyDescent="0.2">
      <c r="A612" s="1"/>
      <c r="B612" s="1"/>
      <c r="C612" s="1"/>
      <c r="D612" s="1"/>
      <c r="E612" s="1"/>
      <c r="F612" s="1"/>
      <c r="G612" s="1"/>
    </row>
    <row r="613" spans="1:7" ht="12.75" x14ac:dyDescent="0.2">
      <c r="A613" s="1"/>
      <c r="B613" s="1"/>
      <c r="C613" s="1"/>
      <c r="D613" s="1"/>
      <c r="E613" s="1"/>
      <c r="F613" s="1"/>
      <c r="G613" s="1"/>
    </row>
    <row r="614" spans="1:7" ht="12.75" x14ac:dyDescent="0.2">
      <c r="A614" s="1"/>
      <c r="B614" s="1"/>
      <c r="C614" s="1"/>
      <c r="D614" s="1"/>
      <c r="E614" s="1"/>
      <c r="F614" s="1"/>
      <c r="G614" s="1"/>
    </row>
    <row r="615" spans="1:7" ht="12.75" x14ac:dyDescent="0.2">
      <c r="A615" s="1"/>
      <c r="B615" s="1"/>
      <c r="C615" s="1"/>
      <c r="D615" s="1"/>
      <c r="E615" s="1"/>
      <c r="F615" s="1"/>
      <c r="G615" s="1"/>
    </row>
    <row r="616" spans="1:7" ht="12.75" x14ac:dyDescent="0.2">
      <c r="A616" s="1"/>
      <c r="B616" s="1"/>
      <c r="C616" s="1"/>
      <c r="D616" s="1"/>
      <c r="E616" s="1"/>
      <c r="F616" s="1"/>
      <c r="G616" s="1"/>
    </row>
    <row r="617" spans="1:7" ht="12.75" x14ac:dyDescent="0.2">
      <c r="A617" s="1"/>
      <c r="B617" s="1"/>
      <c r="C617" s="1"/>
      <c r="D617" s="1"/>
      <c r="E617" s="1"/>
      <c r="F617" s="1"/>
      <c r="G617" s="1"/>
    </row>
    <row r="618" spans="1:7" ht="12.75" x14ac:dyDescent="0.2">
      <c r="A618" s="1"/>
      <c r="B618" s="1"/>
      <c r="C618" s="1"/>
      <c r="D618" s="1"/>
      <c r="E618" s="1"/>
      <c r="F618" s="1"/>
      <c r="G618" s="1"/>
    </row>
    <row r="619" spans="1:7" ht="12.75" x14ac:dyDescent="0.2">
      <c r="A619" s="1"/>
      <c r="B619" s="1"/>
      <c r="C619" s="1"/>
      <c r="D619" s="1"/>
      <c r="E619" s="1"/>
      <c r="F619" s="1"/>
      <c r="G619" s="1"/>
    </row>
    <row r="620" spans="1:7" ht="12.75" x14ac:dyDescent="0.2">
      <c r="A620" s="1"/>
      <c r="B620" s="1"/>
      <c r="C620" s="1"/>
      <c r="D620" s="1"/>
      <c r="E620" s="1"/>
      <c r="F620" s="1"/>
      <c r="G620" s="1"/>
    </row>
    <row r="621" spans="1:7" ht="12.75" x14ac:dyDescent="0.2">
      <c r="A621" s="1"/>
      <c r="B621" s="1"/>
      <c r="C621" s="1"/>
      <c r="D621" s="1"/>
      <c r="E621" s="1"/>
      <c r="F621" s="1"/>
      <c r="G621" s="1"/>
    </row>
    <row r="622" spans="1:7" ht="12.75" x14ac:dyDescent="0.2">
      <c r="A622" s="1"/>
      <c r="B622" s="1"/>
      <c r="C622" s="1"/>
      <c r="D622" s="1"/>
      <c r="E622" s="1"/>
      <c r="F622" s="1"/>
      <c r="G622" s="1"/>
    </row>
    <row r="623" spans="1:7" ht="12.75" x14ac:dyDescent="0.2">
      <c r="A623" s="1"/>
      <c r="B623" s="1"/>
      <c r="C623" s="1"/>
      <c r="D623" s="1"/>
      <c r="E623" s="1"/>
      <c r="F623" s="1"/>
      <c r="G623" s="1"/>
    </row>
    <row r="624" spans="1:7" ht="12.75" x14ac:dyDescent="0.2">
      <c r="A624" s="1"/>
      <c r="B624" s="1"/>
      <c r="C624" s="1"/>
      <c r="D624" s="1"/>
      <c r="E624" s="1"/>
      <c r="F624" s="1"/>
      <c r="G624" s="1"/>
    </row>
    <row r="625" spans="1:7" ht="12.75" x14ac:dyDescent="0.2">
      <c r="A625" s="1"/>
      <c r="B625" s="1"/>
      <c r="C625" s="1"/>
      <c r="D625" s="1"/>
      <c r="E625" s="1"/>
      <c r="F625" s="1"/>
      <c r="G625" s="1"/>
    </row>
    <row r="626" spans="1:7" ht="12.75" x14ac:dyDescent="0.2">
      <c r="A626" s="1"/>
      <c r="B626" s="1"/>
      <c r="C626" s="1"/>
      <c r="D626" s="1"/>
      <c r="E626" s="1"/>
      <c r="F626" s="1"/>
      <c r="G626" s="1"/>
    </row>
    <row r="627" spans="1:7" ht="12.75" x14ac:dyDescent="0.2">
      <c r="A627" s="1"/>
      <c r="B627" s="1"/>
      <c r="C627" s="1"/>
      <c r="D627" s="1"/>
      <c r="E627" s="1"/>
      <c r="F627" s="1"/>
      <c r="G627" s="1"/>
    </row>
    <row r="628" spans="1:7" ht="12.75" x14ac:dyDescent="0.2">
      <c r="A628" s="1"/>
      <c r="B628" s="1"/>
      <c r="C628" s="1"/>
      <c r="D628" s="1"/>
      <c r="E628" s="1"/>
      <c r="F628" s="1"/>
      <c r="G628" s="1"/>
    </row>
    <row r="629" spans="1:7" ht="12.75" x14ac:dyDescent="0.2">
      <c r="A629" s="1"/>
      <c r="B629" s="1"/>
      <c r="C629" s="1"/>
      <c r="D629" s="1"/>
      <c r="E629" s="1"/>
      <c r="F629" s="1"/>
      <c r="G629" s="1"/>
    </row>
    <row r="630" spans="1:7" ht="12.75" x14ac:dyDescent="0.2">
      <c r="A630" s="1"/>
      <c r="B630" s="1"/>
      <c r="C630" s="1"/>
      <c r="D630" s="1"/>
      <c r="E630" s="1"/>
      <c r="F630" s="1"/>
      <c r="G630" s="1"/>
    </row>
    <row r="631" spans="1:7" ht="12.75" x14ac:dyDescent="0.2">
      <c r="A631" s="1"/>
      <c r="B631" s="1"/>
      <c r="C631" s="1"/>
      <c r="D631" s="1"/>
      <c r="E631" s="1"/>
      <c r="F631" s="1"/>
      <c r="G631" s="1"/>
    </row>
    <row r="632" spans="1:7" ht="12.75" x14ac:dyDescent="0.2">
      <c r="A632" s="1"/>
      <c r="B632" s="1"/>
      <c r="C632" s="1"/>
      <c r="D632" s="1"/>
      <c r="E632" s="1"/>
      <c r="F632" s="1"/>
      <c r="G632" s="1"/>
    </row>
    <row r="633" spans="1:7" ht="12.75" x14ac:dyDescent="0.2">
      <c r="A633" s="1"/>
      <c r="B633" s="1"/>
      <c r="C633" s="1"/>
      <c r="D633" s="1"/>
      <c r="E633" s="1"/>
      <c r="F633" s="1"/>
      <c r="G633" s="1"/>
    </row>
    <row r="634" spans="1:7" ht="12.75" x14ac:dyDescent="0.2">
      <c r="A634" s="1"/>
      <c r="B634" s="1"/>
      <c r="C634" s="1"/>
      <c r="D634" s="1"/>
      <c r="E634" s="1"/>
      <c r="F634" s="1"/>
      <c r="G634" s="1"/>
    </row>
    <row r="635" spans="1:7" ht="12.75" x14ac:dyDescent="0.2">
      <c r="A635" s="1"/>
      <c r="B635" s="1"/>
      <c r="C635" s="1"/>
      <c r="D635" s="1"/>
      <c r="E635" s="1"/>
      <c r="F635" s="1"/>
      <c r="G635" s="1"/>
    </row>
    <row r="636" spans="1:7" ht="12.75" x14ac:dyDescent="0.2">
      <c r="A636" s="1"/>
      <c r="B636" s="1"/>
      <c r="C636" s="1"/>
      <c r="D636" s="1"/>
      <c r="E636" s="1"/>
      <c r="F636" s="1"/>
      <c r="G636" s="1"/>
    </row>
    <row r="637" spans="1:7" ht="12.75" x14ac:dyDescent="0.2">
      <c r="A637" s="1"/>
      <c r="B637" s="1"/>
      <c r="C637" s="1"/>
      <c r="D637" s="1"/>
      <c r="E637" s="1"/>
      <c r="F637" s="1"/>
      <c r="G637" s="1"/>
    </row>
    <row r="638" spans="1:7" ht="12.75" x14ac:dyDescent="0.2">
      <c r="A638" s="1"/>
      <c r="B638" s="1"/>
      <c r="C638" s="1"/>
      <c r="D638" s="1"/>
      <c r="E638" s="1"/>
      <c r="F638" s="1"/>
      <c r="G638" s="1"/>
    </row>
    <row r="639" spans="1:7" ht="12.75" x14ac:dyDescent="0.2">
      <c r="A639" s="1"/>
      <c r="B639" s="1"/>
      <c r="C639" s="1"/>
      <c r="D639" s="1"/>
      <c r="E639" s="1"/>
      <c r="F639" s="1"/>
      <c r="G639" s="1"/>
    </row>
    <row r="640" spans="1:7" ht="12.75" x14ac:dyDescent="0.2">
      <c r="A640" s="1"/>
      <c r="B640" s="1"/>
      <c r="C640" s="1"/>
      <c r="D640" s="1"/>
      <c r="E640" s="1"/>
      <c r="F640" s="1"/>
      <c r="G640" s="1"/>
    </row>
    <row r="641" spans="1:7" ht="12.75" x14ac:dyDescent="0.2">
      <c r="A641" s="1"/>
      <c r="B641" s="1"/>
      <c r="C641" s="1"/>
      <c r="D641" s="1"/>
      <c r="E641" s="1"/>
      <c r="F641" s="1"/>
      <c r="G641" s="1"/>
    </row>
    <row r="642" spans="1:7" ht="12.75" x14ac:dyDescent="0.2">
      <c r="A642" s="1"/>
      <c r="B642" s="1"/>
      <c r="C642" s="1"/>
      <c r="D642" s="1"/>
      <c r="E642" s="1"/>
      <c r="F642" s="1"/>
      <c r="G642" s="1"/>
    </row>
    <row r="643" spans="1:7" ht="12.75" x14ac:dyDescent="0.2">
      <c r="A643" s="1"/>
      <c r="B643" s="1"/>
      <c r="C643" s="1"/>
      <c r="D643" s="1"/>
      <c r="E643" s="1"/>
      <c r="F643" s="1"/>
      <c r="G643" s="1"/>
    </row>
    <row r="644" spans="1:7" ht="12.75" x14ac:dyDescent="0.2">
      <c r="A644" s="1"/>
      <c r="B644" s="1"/>
      <c r="C644" s="1"/>
      <c r="D644" s="1"/>
      <c r="E644" s="1"/>
      <c r="F644" s="1"/>
      <c r="G644" s="1"/>
    </row>
    <row r="645" spans="1:7" ht="12.75" x14ac:dyDescent="0.2">
      <c r="A645" s="1"/>
      <c r="B645" s="1"/>
      <c r="C645" s="1"/>
      <c r="D645" s="1"/>
      <c r="E645" s="1"/>
      <c r="F645" s="1"/>
      <c r="G645" s="1"/>
    </row>
    <row r="646" spans="1:7" ht="12.75" x14ac:dyDescent="0.2">
      <c r="A646" s="1"/>
      <c r="B646" s="1"/>
      <c r="C646" s="1"/>
      <c r="D646" s="1"/>
      <c r="E646" s="1"/>
      <c r="F646" s="1"/>
      <c r="G646" s="1"/>
    </row>
    <row r="647" spans="1:7" ht="12.75" x14ac:dyDescent="0.2">
      <c r="A647" s="1"/>
      <c r="B647" s="1"/>
      <c r="C647" s="1"/>
      <c r="D647" s="1"/>
      <c r="E647" s="1"/>
      <c r="F647" s="1"/>
      <c r="G647" s="1"/>
    </row>
    <row r="648" spans="1:7" ht="12.75" x14ac:dyDescent="0.2">
      <c r="A648" s="1"/>
      <c r="B648" s="1"/>
      <c r="C648" s="1"/>
      <c r="D648" s="1"/>
      <c r="E648" s="1"/>
      <c r="F648" s="1"/>
      <c r="G648" s="1"/>
    </row>
    <row r="649" spans="1:7" ht="12.75" x14ac:dyDescent="0.2">
      <c r="A649" s="1"/>
      <c r="B649" s="1"/>
      <c r="C649" s="1"/>
      <c r="D649" s="1"/>
      <c r="E649" s="1"/>
      <c r="F649" s="1"/>
      <c r="G649" s="1"/>
    </row>
    <row r="650" spans="1:7" ht="12.75" x14ac:dyDescent="0.2">
      <c r="A650" s="1"/>
      <c r="B650" s="1"/>
      <c r="C650" s="1"/>
      <c r="D650" s="1"/>
      <c r="E650" s="1"/>
      <c r="F650" s="1"/>
      <c r="G650" s="1"/>
    </row>
    <row r="651" spans="1:7" ht="12.75" x14ac:dyDescent="0.2">
      <c r="A651" s="1"/>
      <c r="B651" s="1"/>
      <c r="C651" s="1"/>
      <c r="D651" s="1"/>
      <c r="E651" s="1"/>
      <c r="F651" s="1"/>
      <c r="G651" s="1"/>
    </row>
    <row r="652" spans="1:7" ht="12.75" x14ac:dyDescent="0.2">
      <c r="A652" s="1"/>
      <c r="B652" s="1"/>
      <c r="C652" s="1"/>
      <c r="D652" s="1"/>
      <c r="E652" s="1"/>
      <c r="F652" s="1"/>
      <c r="G652" s="1"/>
    </row>
    <row r="653" spans="1:7" ht="12.75" x14ac:dyDescent="0.2">
      <c r="A653" s="1"/>
      <c r="B653" s="1"/>
      <c r="C653" s="1"/>
      <c r="D653" s="1"/>
      <c r="E653" s="1"/>
      <c r="F653" s="1"/>
      <c r="G653" s="1"/>
    </row>
    <row r="654" spans="1:7" ht="12.75" x14ac:dyDescent="0.2">
      <c r="A654" s="1"/>
      <c r="B654" s="1"/>
      <c r="C654" s="1"/>
      <c r="D654" s="1"/>
      <c r="E654" s="1"/>
      <c r="F654" s="1"/>
      <c r="G654" s="1"/>
    </row>
    <row r="655" spans="1:7" ht="12.75" x14ac:dyDescent="0.2">
      <c r="A655" s="1"/>
      <c r="B655" s="1"/>
      <c r="C655" s="1"/>
      <c r="D655" s="1"/>
      <c r="E655" s="1"/>
      <c r="F655" s="1"/>
      <c r="G655" s="1"/>
    </row>
    <row r="656" spans="1:7" ht="12.75" x14ac:dyDescent="0.2">
      <c r="A656" s="1"/>
      <c r="B656" s="1"/>
      <c r="C656" s="1"/>
      <c r="D656" s="1"/>
      <c r="E656" s="1"/>
      <c r="F656" s="1"/>
      <c r="G656" s="1"/>
    </row>
    <row r="657" spans="1:7" ht="12.75" x14ac:dyDescent="0.2">
      <c r="A657" s="1"/>
      <c r="B657" s="1"/>
      <c r="C657" s="1"/>
      <c r="D657" s="1"/>
      <c r="E657" s="1"/>
      <c r="F657" s="1"/>
      <c r="G657" s="1"/>
    </row>
    <row r="658" spans="1:7" ht="12.75" x14ac:dyDescent="0.2">
      <c r="A658" s="1"/>
      <c r="B658" s="1"/>
      <c r="C658" s="1"/>
      <c r="D658" s="1"/>
      <c r="E658" s="1"/>
      <c r="F658" s="1"/>
      <c r="G658" s="1"/>
    </row>
    <row r="659" spans="1:7" ht="12.75" x14ac:dyDescent="0.2">
      <c r="A659" s="1"/>
      <c r="B659" s="1"/>
      <c r="C659" s="1"/>
      <c r="D659" s="1"/>
      <c r="E659" s="1"/>
      <c r="F659" s="1"/>
      <c r="G659" s="1"/>
    </row>
    <row r="660" spans="1:7" ht="12.75" x14ac:dyDescent="0.2">
      <c r="A660" s="1"/>
      <c r="B660" s="1"/>
      <c r="C660" s="1"/>
      <c r="D660" s="1"/>
      <c r="E660" s="1"/>
      <c r="F660" s="1"/>
      <c r="G660" s="1"/>
    </row>
    <row r="661" spans="1:7" ht="12.75" x14ac:dyDescent="0.2">
      <c r="A661" s="1"/>
      <c r="B661" s="1"/>
      <c r="C661" s="1"/>
      <c r="D661" s="1"/>
      <c r="E661" s="1"/>
      <c r="F661" s="1"/>
      <c r="G661" s="1"/>
    </row>
    <row r="662" spans="1:7" ht="12.75" x14ac:dyDescent="0.2">
      <c r="A662" s="1"/>
      <c r="B662" s="1"/>
      <c r="C662" s="1"/>
      <c r="D662" s="1"/>
      <c r="E662" s="1"/>
      <c r="F662" s="1"/>
      <c r="G662" s="1"/>
    </row>
    <row r="663" spans="1:7" ht="12.75" x14ac:dyDescent="0.2">
      <c r="A663" s="1"/>
      <c r="B663" s="1"/>
      <c r="C663" s="1"/>
      <c r="D663" s="1"/>
      <c r="E663" s="1"/>
      <c r="F663" s="1"/>
      <c r="G663" s="1"/>
    </row>
    <row r="664" spans="1:7" ht="12.75" x14ac:dyDescent="0.2">
      <c r="A664" s="1"/>
      <c r="B664" s="1"/>
      <c r="C664" s="1"/>
      <c r="D664" s="1"/>
      <c r="E664" s="1"/>
      <c r="F664" s="1"/>
      <c r="G664" s="1"/>
    </row>
    <row r="665" spans="1:7" ht="12.75" x14ac:dyDescent="0.2">
      <c r="A665" s="1"/>
      <c r="B665" s="1"/>
      <c r="C665" s="1"/>
      <c r="D665" s="1"/>
      <c r="E665" s="1"/>
      <c r="F665" s="1"/>
      <c r="G665" s="1"/>
    </row>
    <row r="666" spans="1:7" ht="12.75" x14ac:dyDescent="0.2">
      <c r="A666" s="1"/>
      <c r="B666" s="1"/>
      <c r="C666" s="1"/>
      <c r="D666" s="1"/>
      <c r="E666" s="1"/>
      <c r="F666" s="1"/>
      <c r="G666" s="1"/>
    </row>
    <row r="667" spans="1:7" ht="12.75" x14ac:dyDescent="0.2">
      <c r="A667" s="1"/>
      <c r="B667" s="1"/>
      <c r="C667" s="1"/>
      <c r="D667" s="1"/>
      <c r="E667" s="1"/>
      <c r="F667" s="1"/>
      <c r="G667" s="1"/>
    </row>
    <row r="668" spans="1:7" ht="12.75" x14ac:dyDescent="0.2">
      <c r="A668" s="1"/>
      <c r="B668" s="1"/>
      <c r="C668" s="1"/>
      <c r="D668" s="1"/>
      <c r="E668" s="1"/>
      <c r="F668" s="1"/>
      <c r="G668" s="1"/>
    </row>
    <row r="669" spans="1:7" ht="12.75" x14ac:dyDescent="0.2">
      <c r="A669" s="1"/>
      <c r="B669" s="1"/>
      <c r="C669" s="1"/>
      <c r="D669" s="1"/>
      <c r="E669" s="1"/>
      <c r="F669" s="1"/>
      <c r="G669" s="1"/>
    </row>
    <row r="670" spans="1:7" ht="12.75" x14ac:dyDescent="0.2">
      <c r="A670" s="1"/>
      <c r="B670" s="1"/>
      <c r="C670" s="1"/>
      <c r="D670" s="1"/>
      <c r="E670" s="1"/>
      <c r="F670" s="1"/>
      <c r="G670" s="1"/>
    </row>
    <row r="671" spans="1:7" ht="12.75" x14ac:dyDescent="0.2">
      <c r="A671" s="1"/>
      <c r="B671" s="1"/>
      <c r="C671" s="1"/>
      <c r="D671" s="1"/>
      <c r="E671" s="1"/>
      <c r="F671" s="1"/>
      <c r="G671" s="1"/>
    </row>
    <row r="672" spans="1:7" ht="12.75" x14ac:dyDescent="0.2">
      <c r="A672" s="1"/>
      <c r="B672" s="1"/>
      <c r="C672" s="1"/>
      <c r="D672" s="1"/>
      <c r="E672" s="1"/>
      <c r="F672" s="1"/>
      <c r="G672" s="1"/>
    </row>
    <row r="673" spans="1:7" ht="12.75" x14ac:dyDescent="0.2">
      <c r="A673" s="1"/>
      <c r="B673" s="1"/>
      <c r="C673" s="1"/>
      <c r="D673" s="1"/>
      <c r="E673" s="1"/>
      <c r="F673" s="1"/>
      <c r="G673" s="1"/>
    </row>
    <row r="674" spans="1:7" ht="12.75" x14ac:dyDescent="0.2">
      <c r="A674" s="1"/>
      <c r="B674" s="1"/>
      <c r="C674" s="1"/>
      <c r="D674" s="1"/>
      <c r="E674" s="1"/>
      <c r="F674" s="1"/>
      <c r="G674" s="1"/>
    </row>
    <row r="675" spans="1:7" ht="12.75" x14ac:dyDescent="0.2">
      <c r="A675" s="1"/>
      <c r="B675" s="1"/>
      <c r="C675" s="1"/>
      <c r="D675" s="1"/>
      <c r="E675" s="1"/>
      <c r="F675" s="1"/>
      <c r="G675" s="1"/>
    </row>
    <row r="676" spans="1:7" ht="12.75" x14ac:dyDescent="0.2">
      <c r="A676" s="1"/>
      <c r="B676" s="1"/>
      <c r="C676" s="1"/>
      <c r="D676" s="1"/>
      <c r="E676" s="1"/>
      <c r="F676" s="1"/>
      <c r="G676" s="1"/>
    </row>
    <row r="677" spans="1:7" ht="12.75" x14ac:dyDescent="0.2">
      <c r="A677" s="1"/>
      <c r="B677" s="1"/>
      <c r="C677" s="1"/>
      <c r="D677" s="1"/>
      <c r="E677" s="1"/>
      <c r="F677" s="1"/>
      <c r="G677" s="1"/>
    </row>
    <row r="678" spans="1:7" ht="12.75" x14ac:dyDescent="0.2">
      <c r="A678" s="1"/>
      <c r="B678" s="1"/>
      <c r="C678" s="1"/>
      <c r="D678" s="1"/>
      <c r="E678" s="1"/>
      <c r="F678" s="1"/>
      <c r="G678" s="1"/>
    </row>
    <row r="679" spans="1:7" ht="12.75" x14ac:dyDescent="0.2">
      <c r="A679" s="1"/>
      <c r="B679" s="1"/>
      <c r="C679" s="1"/>
      <c r="D679" s="1"/>
      <c r="E679" s="1"/>
      <c r="F679" s="1"/>
      <c r="G679" s="1"/>
    </row>
    <row r="680" spans="1:7" ht="12.75" x14ac:dyDescent="0.2">
      <c r="A680" s="1"/>
      <c r="B680" s="1"/>
      <c r="C680" s="1"/>
      <c r="D680" s="1"/>
      <c r="E680" s="1"/>
      <c r="F680" s="1"/>
      <c r="G680" s="1"/>
    </row>
    <row r="681" spans="1:7" ht="12.75" x14ac:dyDescent="0.2">
      <c r="A681" s="1"/>
      <c r="B681" s="1"/>
      <c r="C681" s="1"/>
      <c r="D681" s="1"/>
      <c r="E681" s="1"/>
      <c r="F681" s="1"/>
      <c r="G681" s="1"/>
    </row>
    <row r="682" spans="1:7" ht="12.75" x14ac:dyDescent="0.2">
      <c r="A682" s="1"/>
      <c r="B682" s="1"/>
      <c r="C682" s="1"/>
      <c r="D682" s="1"/>
      <c r="E682" s="1"/>
      <c r="F682" s="1"/>
      <c r="G682" s="1"/>
    </row>
    <row r="683" spans="1:7" ht="12.75" x14ac:dyDescent="0.2">
      <c r="A683" s="1"/>
      <c r="B683" s="1"/>
      <c r="C683" s="1"/>
      <c r="D683" s="1"/>
      <c r="E683" s="1"/>
      <c r="F683" s="1"/>
      <c r="G683" s="1"/>
    </row>
    <row r="684" spans="1:7" ht="12.75" x14ac:dyDescent="0.2">
      <c r="A684" s="1"/>
      <c r="B684" s="1"/>
      <c r="C684" s="1"/>
      <c r="D684" s="1"/>
      <c r="E684" s="1"/>
      <c r="F684" s="1"/>
      <c r="G684" s="1"/>
    </row>
    <row r="685" spans="1:7" ht="12.75" x14ac:dyDescent="0.2">
      <c r="A685" s="1"/>
      <c r="B685" s="1"/>
      <c r="C685" s="1"/>
      <c r="D685" s="1"/>
      <c r="E685" s="1"/>
      <c r="F685" s="1"/>
      <c r="G685" s="1"/>
    </row>
    <row r="686" spans="1:7" ht="12.75" x14ac:dyDescent="0.2">
      <c r="A686" s="1"/>
      <c r="B686" s="1"/>
      <c r="C686" s="1"/>
      <c r="D686" s="1"/>
      <c r="E686" s="1"/>
      <c r="F686" s="1"/>
      <c r="G686" s="1"/>
    </row>
    <row r="687" spans="1:7" ht="12.75" x14ac:dyDescent="0.2">
      <c r="A687" s="1"/>
      <c r="B687" s="1"/>
      <c r="C687" s="1"/>
      <c r="D687" s="1"/>
      <c r="E687" s="1"/>
      <c r="F687" s="1"/>
      <c r="G687" s="1"/>
    </row>
    <row r="688" spans="1:7" ht="12.75" x14ac:dyDescent="0.2">
      <c r="A688" s="1"/>
      <c r="B688" s="1"/>
      <c r="C688" s="1"/>
      <c r="D688" s="1"/>
      <c r="E688" s="1"/>
      <c r="F688" s="1"/>
      <c r="G688" s="1"/>
    </row>
    <row r="689" spans="1:7" ht="12.75" x14ac:dyDescent="0.2">
      <c r="A689" s="1"/>
      <c r="B689" s="1"/>
      <c r="C689" s="1"/>
      <c r="D689" s="1"/>
      <c r="E689" s="1"/>
      <c r="F689" s="1"/>
      <c r="G689" s="1"/>
    </row>
    <row r="690" spans="1:7" ht="12.75" x14ac:dyDescent="0.2">
      <c r="A690" s="1"/>
      <c r="B690" s="1"/>
      <c r="C690" s="1"/>
      <c r="D690" s="1"/>
      <c r="E690" s="1"/>
      <c r="F690" s="1"/>
      <c r="G690" s="1"/>
    </row>
    <row r="691" spans="1:7" ht="12.75" x14ac:dyDescent="0.2">
      <c r="A691" s="1"/>
      <c r="B691" s="1"/>
      <c r="C691" s="1"/>
      <c r="D691" s="1"/>
      <c r="E691" s="1"/>
      <c r="F691" s="1"/>
      <c r="G691" s="1"/>
    </row>
    <row r="692" spans="1:7" ht="12.75" x14ac:dyDescent="0.2">
      <c r="A692" s="1"/>
      <c r="B692" s="1"/>
      <c r="C692" s="1"/>
      <c r="D692" s="1"/>
      <c r="E692" s="1"/>
      <c r="F692" s="1"/>
      <c r="G692" s="1"/>
    </row>
    <row r="693" spans="1:7" ht="12.75" x14ac:dyDescent="0.2">
      <c r="A693" s="1"/>
      <c r="B693" s="1"/>
      <c r="C693" s="1"/>
      <c r="D693" s="1"/>
      <c r="E693" s="1"/>
      <c r="F693" s="1"/>
      <c r="G693" s="1"/>
    </row>
    <row r="694" spans="1:7" ht="12.75" x14ac:dyDescent="0.2">
      <c r="A694" s="1"/>
      <c r="B694" s="1"/>
      <c r="C694" s="1"/>
      <c r="D694" s="1"/>
      <c r="E694" s="1"/>
      <c r="F694" s="1"/>
      <c r="G694" s="1"/>
    </row>
    <row r="695" spans="1:7" ht="12.75" x14ac:dyDescent="0.2">
      <c r="A695" s="1"/>
      <c r="B695" s="1"/>
      <c r="C695" s="1"/>
      <c r="D695" s="1"/>
      <c r="E695" s="1"/>
      <c r="F695" s="1"/>
      <c r="G695" s="1"/>
    </row>
    <row r="696" spans="1:7" ht="12.75" x14ac:dyDescent="0.2">
      <c r="A696" s="1"/>
      <c r="B696" s="1"/>
      <c r="C696" s="1"/>
      <c r="D696" s="1"/>
      <c r="E696" s="1"/>
      <c r="F696" s="1"/>
      <c r="G696" s="1"/>
    </row>
    <row r="697" spans="1:7" ht="12.75" x14ac:dyDescent="0.2">
      <c r="A697" s="1"/>
      <c r="B697" s="1"/>
      <c r="C697" s="1"/>
      <c r="D697" s="1"/>
      <c r="E697" s="1"/>
      <c r="F697" s="1"/>
      <c r="G697" s="1"/>
    </row>
    <row r="698" spans="1:7" ht="12.75" x14ac:dyDescent="0.2">
      <c r="A698" s="1"/>
      <c r="B698" s="1"/>
      <c r="C698" s="1"/>
      <c r="D698" s="1"/>
      <c r="E698" s="1"/>
      <c r="F698" s="1"/>
      <c r="G698" s="1"/>
    </row>
    <row r="699" spans="1:7" ht="12.75" x14ac:dyDescent="0.2">
      <c r="A699" s="1"/>
      <c r="B699" s="1"/>
      <c r="C699" s="1"/>
      <c r="D699" s="1"/>
      <c r="E699" s="1"/>
      <c r="F699" s="1"/>
      <c r="G699" s="1"/>
    </row>
    <row r="700" spans="1:7" ht="12.75" x14ac:dyDescent="0.2">
      <c r="A700" s="1"/>
      <c r="B700" s="1"/>
      <c r="C700" s="1"/>
      <c r="D700" s="1"/>
      <c r="E700" s="1"/>
      <c r="F700" s="1"/>
      <c r="G700" s="1"/>
    </row>
    <row r="701" spans="1:7" ht="12.75" x14ac:dyDescent="0.2">
      <c r="A701" s="1"/>
      <c r="B701" s="1"/>
      <c r="C701" s="1"/>
      <c r="D701" s="1"/>
      <c r="E701" s="1"/>
      <c r="F701" s="1"/>
      <c r="G701" s="1"/>
    </row>
    <row r="702" spans="1:7" ht="12.75" x14ac:dyDescent="0.2">
      <c r="A702" s="1"/>
      <c r="B702" s="1"/>
      <c r="C702" s="1"/>
      <c r="D702" s="1"/>
      <c r="E702" s="1"/>
      <c r="F702" s="1"/>
      <c r="G702" s="1"/>
    </row>
    <row r="703" spans="1:7" ht="12.75" x14ac:dyDescent="0.2">
      <c r="A703" s="1"/>
      <c r="B703" s="1"/>
      <c r="C703" s="1"/>
      <c r="D703" s="1"/>
      <c r="E703" s="1"/>
      <c r="F703" s="1"/>
      <c r="G703" s="1"/>
    </row>
    <row r="704" spans="1:7" ht="12.75" x14ac:dyDescent="0.2">
      <c r="A704" s="1"/>
      <c r="B704" s="1"/>
      <c r="C704" s="1"/>
      <c r="D704" s="1"/>
      <c r="E704" s="1"/>
      <c r="F704" s="1"/>
      <c r="G704" s="1"/>
    </row>
    <row r="705" spans="1:7" ht="12.75" x14ac:dyDescent="0.2">
      <c r="A705" s="1"/>
      <c r="B705" s="1"/>
      <c r="C705" s="1"/>
      <c r="D705" s="1"/>
      <c r="E705" s="1"/>
      <c r="F705" s="1"/>
      <c r="G705" s="1"/>
    </row>
    <row r="706" spans="1:7" ht="12.75" x14ac:dyDescent="0.2">
      <c r="A706" s="1"/>
      <c r="B706" s="1"/>
      <c r="C706" s="1"/>
      <c r="D706" s="1"/>
      <c r="E706" s="1"/>
      <c r="F706" s="1"/>
      <c r="G706" s="1"/>
    </row>
    <row r="707" spans="1:7" ht="12.75" x14ac:dyDescent="0.2">
      <c r="A707" s="1"/>
      <c r="B707" s="1"/>
      <c r="C707" s="1"/>
      <c r="D707" s="1"/>
      <c r="E707" s="1"/>
      <c r="F707" s="1"/>
      <c r="G707" s="1"/>
    </row>
    <row r="708" spans="1:7" ht="12.75" x14ac:dyDescent="0.2">
      <c r="A708" s="1"/>
      <c r="B708" s="1"/>
      <c r="C708" s="1"/>
      <c r="D708" s="1"/>
      <c r="E708" s="1"/>
      <c r="F708" s="1"/>
      <c r="G708" s="1"/>
    </row>
    <row r="709" spans="1:7" ht="12.75" x14ac:dyDescent="0.2">
      <c r="A709" s="1"/>
      <c r="B709" s="1"/>
      <c r="C709" s="1"/>
      <c r="D709" s="1"/>
      <c r="E709" s="1"/>
      <c r="F709" s="1"/>
      <c r="G709" s="1"/>
    </row>
    <row r="710" spans="1:7" ht="12.75" x14ac:dyDescent="0.2">
      <c r="A710" s="1"/>
      <c r="B710" s="1"/>
      <c r="C710" s="1"/>
      <c r="D710" s="1"/>
      <c r="E710" s="1"/>
      <c r="F710" s="1"/>
      <c r="G710" s="1"/>
    </row>
    <row r="711" spans="1:7" ht="12.75" x14ac:dyDescent="0.2">
      <c r="A711" s="1"/>
      <c r="B711" s="1"/>
      <c r="C711" s="1"/>
      <c r="D711" s="1"/>
      <c r="E711" s="1"/>
      <c r="F711" s="1"/>
      <c r="G711" s="1"/>
    </row>
    <row r="712" spans="1:7" ht="12.75" x14ac:dyDescent="0.2">
      <c r="A712" s="1"/>
      <c r="B712" s="1"/>
      <c r="C712" s="1"/>
      <c r="D712" s="1"/>
      <c r="E712" s="1"/>
      <c r="F712" s="1"/>
      <c r="G712" s="1"/>
    </row>
    <row r="713" spans="1:7" ht="12.75" x14ac:dyDescent="0.2">
      <c r="A713" s="1"/>
      <c r="B713" s="1"/>
      <c r="C713" s="1"/>
      <c r="D713" s="1"/>
      <c r="E713" s="1"/>
      <c r="F713" s="1"/>
      <c r="G713" s="1"/>
    </row>
    <row r="714" spans="1:7" ht="12.75" x14ac:dyDescent="0.2">
      <c r="A714" s="1"/>
      <c r="B714" s="1"/>
      <c r="C714" s="1"/>
      <c r="D714" s="1"/>
      <c r="E714" s="1"/>
      <c r="F714" s="1"/>
      <c r="G714" s="1"/>
    </row>
    <row r="715" spans="1:7" ht="12.75" x14ac:dyDescent="0.2">
      <c r="A715" s="1"/>
      <c r="B715" s="1"/>
      <c r="C715" s="1"/>
      <c r="D715" s="1"/>
      <c r="E715" s="1"/>
      <c r="F715" s="1"/>
      <c r="G715" s="1"/>
    </row>
    <row r="716" spans="1:7" ht="12.75" x14ac:dyDescent="0.2">
      <c r="A716" s="1"/>
      <c r="B716" s="1"/>
      <c r="C716" s="1"/>
      <c r="D716" s="1"/>
      <c r="E716" s="1"/>
      <c r="F716" s="1"/>
      <c r="G716" s="1"/>
    </row>
    <row r="717" spans="1:7" ht="12.75" x14ac:dyDescent="0.2">
      <c r="A717" s="1"/>
      <c r="B717" s="1"/>
      <c r="C717" s="1"/>
      <c r="D717" s="1"/>
      <c r="E717" s="1"/>
      <c r="F717" s="1"/>
      <c r="G717" s="1"/>
    </row>
    <row r="718" spans="1:7" ht="12.75" x14ac:dyDescent="0.2">
      <c r="A718" s="1"/>
      <c r="B718" s="1"/>
      <c r="C718" s="1"/>
      <c r="D718" s="1"/>
      <c r="E718" s="1"/>
      <c r="F718" s="1"/>
      <c r="G718" s="1"/>
    </row>
    <row r="719" spans="1:7" ht="12.75" x14ac:dyDescent="0.2">
      <c r="A719" s="1"/>
      <c r="B719" s="1"/>
      <c r="C719" s="1"/>
      <c r="D719" s="1"/>
      <c r="E719" s="1"/>
      <c r="F719" s="1"/>
      <c r="G719" s="1"/>
    </row>
    <row r="720" spans="1:7" ht="12.75" x14ac:dyDescent="0.2">
      <c r="A720" s="1"/>
      <c r="B720" s="1"/>
      <c r="C720" s="1"/>
      <c r="D720" s="1"/>
      <c r="E720" s="1"/>
      <c r="F720" s="1"/>
      <c r="G720" s="1"/>
    </row>
    <row r="721" spans="1:7" ht="12.75" x14ac:dyDescent="0.2">
      <c r="A721" s="1"/>
      <c r="B721" s="1"/>
      <c r="C721" s="1"/>
      <c r="D721" s="1"/>
      <c r="E721" s="1"/>
      <c r="F721" s="1"/>
      <c r="G721" s="1"/>
    </row>
    <row r="722" spans="1:7" ht="12.75" x14ac:dyDescent="0.2">
      <c r="A722" s="1"/>
      <c r="B722" s="1"/>
      <c r="C722" s="1"/>
      <c r="D722" s="1"/>
      <c r="E722" s="1"/>
      <c r="F722" s="1"/>
      <c r="G722" s="1"/>
    </row>
    <row r="723" spans="1:7" ht="12.75" x14ac:dyDescent="0.2">
      <c r="A723" s="1"/>
      <c r="B723" s="1"/>
      <c r="C723" s="1"/>
      <c r="D723" s="1"/>
      <c r="E723" s="1"/>
      <c r="F723" s="1"/>
      <c r="G723" s="1"/>
    </row>
    <row r="724" spans="1:7" ht="12.75" x14ac:dyDescent="0.2">
      <c r="A724" s="1"/>
      <c r="B724" s="1"/>
      <c r="C724" s="1"/>
      <c r="D724" s="1"/>
      <c r="E724" s="1"/>
      <c r="F724" s="1"/>
      <c r="G724" s="1"/>
    </row>
    <row r="725" spans="1:7" ht="12.75" x14ac:dyDescent="0.2">
      <c r="A725" s="1"/>
      <c r="B725" s="1"/>
      <c r="C725" s="1"/>
      <c r="D725" s="1"/>
      <c r="E725" s="1"/>
      <c r="F725" s="1"/>
      <c r="G725" s="1"/>
    </row>
    <row r="726" spans="1:7" ht="12.75" x14ac:dyDescent="0.2">
      <c r="A726" s="1"/>
      <c r="B726" s="1"/>
      <c r="C726" s="1"/>
      <c r="D726" s="1"/>
      <c r="E726" s="1"/>
      <c r="F726" s="1"/>
      <c r="G726" s="1"/>
    </row>
    <row r="727" spans="1:7" ht="12.75" x14ac:dyDescent="0.2">
      <c r="A727" s="1"/>
      <c r="B727" s="1"/>
      <c r="C727" s="1"/>
      <c r="D727" s="1"/>
      <c r="E727" s="1"/>
      <c r="F727" s="1"/>
      <c r="G727" s="1"/>
    </row>
    <row r="728" spans="1:7" ht="12.75" x14ac:dyDescent="0.2">
      <c r="A728" s="1"/>
      <c r="B728" s="1"/>
      <c r="C728" s="1"/>
      <c r="D728" s="1"/>
      <c r="E728" s="1"/>
      <c r="F728" s="1"/>
      <c r="G728" s="1"/>
    </row>
    <row r="729" spans="1:7" ht="12.75" x14ac:dyDescent="0.2">
      <c r="A729" s="1"/>
      <c r="B729" s="1"/>
      <c r="C729" s="1"/>
      <c r="D729" s="1"/>
      <c r="E729" s="1"/>
      <c r="F729" s="1"/>
      <c r="G729" s="1"/>
    </row>
    <row r="730" spans="1:7" ht="12.75" x14ac:dyDescent="0.2">
      <c r="A730" s="1"/>
      <c r="B730" s="1"/>
      <c r="C730" s="1"/>
      <c r="D730" s="1"/>
      <c r="E730" s="1"/>
      <c r="F730" s="1"/>
      <c r="G730" s="1"/>
    </row>
    <row r="731" spans="1:7" ht="12.75" x14ac:dyDescent="0.2">
      <c r="A731" s="1"/>
      <c r="B731" s="1"/>
      <c r="C731" s="1"/>
      <c r="D731" s="1"/>
      <c r="E731" s="1"/>
      <c r="F731" s="1"/>
      <c r="G731" s="1"/>
    </row>
    <row r="732" spans="1:7" ht="12.75" x14ac:dyDescent="0.2">
      <c r="A732" s="1"/>
      <c r="B732" s="1"/>
      <c r="C732" s="1"/>
      <c r="D732" s="1"/>
      <c r="E732" s="1"/>
      <c r="F732" s="1"/>
      <c r="G732" s="1"/>
    </row>
    <row r="733" spans="1:7" ht="12.75" x14ac:dyDescent="0.2">
      <c r="A733" s="1"/>
      <c r="B733" s="1"/>
      <c r="C733" s="1"/>
      <c r="D733" s="1"/>
      <c r="E733" s="1"/>
      <c r="F733" s="1"/>
      <c r="G733" s="1"/>
    </row>
    <row r="734" spans="1:7" ht="12.75" x14ac:dyDescent="0.2">
      <c r="A734" s="1"/>
      <c r="B734" s="1"/>
      <c r="C734" s="1"/>
      <c r="D734" s="1"/>
      <c r="E734" s="1"/>
      <c r="F734" s="1"/>
      <c r="G734" s="1"/>
    </row>
    <row r="735" spans="1:7" ht="12.75" x14ac:dyDescent="0.2">
      <c r="A735" s="1"/>
      <c r="B735" s="1"/>
      <c r="C735" s="1"/>
      <c r="D735" s="1"/>
      <c r="E735" s="1"/>
      <c r="F735" s="1"/>
      <c r="G735" s="1"/>
    </row>
    <row r="736" spans="1:7" ht="12.75" x14ac:dyDescent="0.2">
      <c r="A736" s="1"/>
      <c r="B736" s="1"/>
      <c r="C736" s="1"/>
      <c r="D736" s="1"/>
      <c r="E736" s="1"/>
      <c r="F736" s="1"/>
      <c r="G736" s="1"/>
    </row>
    <row r="737" spans="1:7" ht="12.75" x14ac:dyDescent="0.2">
      <c r="A737" s="1"/>
      <c r="B737" s="1"/>
      <c r="C737" s="1"/>
      <c r="D737" s="1"/>
      <c r="E737" s="1"/>
      <c r="F737" s="1"/>
      <c r="G737" s="1"/>
    </row>
    <row r="738" spans="1:7" ht="12.75" x14ac:dyDescent="0.2">
      <c r="A738" s="1"/>
      <c r="B738" s="1"/>
      <c r="C738" s="1"/>
      <c r="D738" s="1"/>
      <c r="E738" s="1"/>
      <c r="F738" s="1"/>
      <c r="G738" s="1"/>
    </row>
    <row r="739" spans="1:7" ht="12.75" x14ac:dyDescent="0.2">
      <c r="A739" s="1"/>
      <c r="B739" s="1"/>
      <c r="C739" s="1"/>
      <c r="D739" s="1"/>
      <c r="E739" s="1"/>
      <c r="F739" s="1"/>
      <c r="G739" s="1"/>
    </row>
    <row r="740" spans="1:7" ht="12.75" x14ac:dyDescent="0.2">
      <c r="A740" s="1"/>
      <c r="B740" s="1"/>
      <c r="C740" s="1"/>
      <c r="D740" s="1"/>
      <c r="E740" s="1"/>
      <c r="F740" s="1"/>
      <c r="G740" s="1"/>
    </row>
    <row r="741" spans="1:7" ht="12.75" x14ac:dyDescent="0.2">
      <c r="A741" s="1"/>
      <c r="B741" s="1"/>
      <c r="C741" s="1"/>
      <c r="D741" s="1"/>
      <c r="E741" s="1"/>
      <c r="F741" s="1"/>
      <c r="G741" s="1"/>
    </row>
    <row r="742" spans="1:7" ht="12.75" x14ac:dyDescent="0.2">
      <c r="A742" s="1"/>
      <c r="B742" s="1"/>
      <c r="C742" s="1"/>
      <c r="D742" s="1"/>
      <c r="E742" s="1"/>
      <c r="F742" s="1"/>
      <c r="G742" s="1"/>
    </row>
    <row r="743" spans="1:7" ht="12.75" x14ac:dyDescent="0.2">
      <c r="A743" s="1"/>
      <c r="B743" s="1"/>
      <c r="C743" s="1"/>
      <c r="D743" s="1"/>
      <c r="E743" s="1"/>
      <c r="F743" s="1"/>
      <c r="G743" s="1"/>
    </row>
    <row r="744" spans="1:7" ht="12.75" x14ac:dyDescent="0.2">
      <c r="A744" s="1"/>
      <c r="B744" s="1"/>
      <c r="C744" s="1"/>
      <c r="D744" s="1"/>
      <c r="E744" s="1"/>
      <c r="F744" s="1"/>
      <c r="G744" s="1"/>
    </row>
    <row r="745" spans="1:7" ht="12.75" x14ac:dyDescent="0.2">
      <c r="A745" s="1"/>
      <c r="B745" s="1"/>
      <c r="C745" s="1"/>
      <c r="D745" s="1"/>
      <c r="E745" s="1"/>
      <c r="F745" s="1"/>
      <c r="G745" s="1"/>
    </row>
    <row r="746" spans="1:7" ht="12.75" x14ac:dyDescent="0.2">
      <c r="A746" s="1"/>
      <c r="B746" s="1"/>
      <c r="C746" s="1"/>
      <c r="D746" s="1"/>
      <c r="E746" s="1"/>
      <c r="F746" s="1"/>
      <c r="G746" s="1"/>
    </row>
    <row r="747" spans="1:7" ht="12.75" x14ac:dyDescent="0.2">
      <c r="A747" s="1"/>
      <c r="B747" s="1"/>
      <c r="C747" s="1"/>
      <c r="D747" s="1"/>
      <c r="E747" s="1"/>
      <c r="F747" s="1"/>
      <c r="G747" s="1"/>
    </row>
    <row r="748" spans="1:7" ht="12.75" x14ac:dyDescent="0.2">
      <c r="A748" s="1"/>
      <c r="B748" s="1"/>
      <c r="C748" s="1"/>
      <c r="D748" s="1"/>
      <c r="E748" s="1"/>
      <c r="F748" s="1"/>
      <c r="G748" s="1"/>
    </row>
    <row r="749" spans="1:7" ht="12.75" x14ac:dyDescent="0.2">
      <c r="A749" s="1"/>
      <c r="B749" s="1"/>
      <c r="C749" s="1"/>
      <c r="D749" s="1"/>
      <c r="E749" s="1"/>
      <c r="F749" s="1"/>
      <c r="G749" s="1"/>
    </row>
    <row r="750" spans="1:7" ht="12.75" x14ac:dyDescent="0.2">
      <c r="A750" s="1"/>
      <c r="B750" s="1"/>
      <c r="C750" s="1"/>
      <c r="D750" s="1"/>
      <c r="E750" s="1"/>
      <c r="F750" s="1"/>
      <c r="G750" s="1"/>
    </row>
    <row r="751" spans="1:7" ht="12.75" x14ac:dyDescent="0.2">
      <c r="A751" s="1"/>
      <c r="B751" s="1"/>
      <c r="C751" s="1"/>
      <c r="D751" s="1"/>
      <c r="E751" s="1"/>
      <c r="F751" s="1"/>
      <c r="G751" s="1"/>
    </row>
    <row r="752" spans="1:7" ht="12.75" x14ac:dyDescent="0.2">
      <c r="A752" s="1"/>
      <c r="B752" s="1"/>
      <c r="C752" s="1"/>
      <c r="D752" s="1"/>
      <c r="E752" s="1"/>
      <c r="F752" s="1"/>
      <c r="G752" s="1"/>
    </row>
    <row r="753" spans="1:7" ht="12.75" x14ac:dyDescent="0.2">
      <c r="A753" s="1"/>
      <c r="B753" s="1"/>
      <c r="C753" s="1"/>
      <c r="D753" s="1"/>
      <c r="E753" s="1"/>
      <c r="F753" s="1"/>
      <c r="G753" s="1"/>
    </row>
    <row r="754" spans="1:7" ht="12.75" x14ac:dyDescent="0.2">
      <c r="A754" s="1"/>
      <c r="B754" s="1"/>
      <c r="C754" s="1"/>
      <c r="D754" s="1"/>
      <c r="E754" s="1"/>
      <c r="F754" s="1"/>
      <c r="G754" s="1"/>
    </row>
    <row r="755" spans="1:7" ht="12.75" x14ac:dyDescent="0.2">
      <c r="A755" s="1"/>
      <c r="B755" s="1"/>
      <c r="C755" s="1"/>
      <c r="D755" s="1"/>
      <c r="E755" s="1"/>
      <c r="F755" s="1"/>
      <c r="G755" s="1"/>
    </row>
    <row r="756" spans="1:7" ht="12.75" x14ac:dyDescent="0.2">
      <c r="A756" s="1"/>
      <c r="B756" s="1"/>
      <c r="C756" s="1"/>
      <c r="D756" s="1"/>
      <c r="E756" s="1"/>
      <c r="F756" s="1"/>
      <c r="G756" s="1"/>
    </row>
    <row r="757" spans="1:7" ht="12.75" x14ac:dyDescent="0.2">
      <c r="A757" s="1"/>
      <c r="B757" s="1"/>
      <c r="C757" s="1"/>
      <c r="D757" s="1"/>
      <c r="E757" s="1"/>
      <c r="F757" s="1"/>
      <c r="G757" s="1"/>
    </row>
    <row r="758" spans="1:7" ht="12.75" x14ac:dyDescent="0.2">
      <c r="A758" s="1"/>
      <c r="B758" s="1"/>
      <c r="C758" s="1"/>
      <c r="D758" s="1"/>
      <c r="E758" s="1"/>
      <c r="F758" s="1"/>
      <c r="G758" s="1"/>
    </row>
    <row r="759" spans="1:7" ht="12.75" x14ac:dyDescent="0.2">
      <c r="A759" s="1"/>
      <c r="B759" s="1"/>
      <c r="C759" s="1"/>
      <c r="D759" s="1"/>
      <c r="E759" s="1"/>
      <c r="F759" s="1"/>
      <c r="G759" s="1"/>
    </row>
    <row r="760" spans="1:7" ht="12.75" x14ac:dyDescent="0.2">
      <c r="A760" s="1"/>
      <c r="B760" s="1"/>
      <c r="C760" s="1"/>
      <c r="D760" s="1"/>
      <c r="E760" s="1"/>
      <c r="F760" s="1"/>
      <c r="G760" s="1"/>
    </row>
    <row r="761" spans="1:7" ht="12.75" x14ac:dyDescent="0.2">
      <c r="A761" s="1"/>
      <c r="B761" s="1"/>
      <c r="C761" s="1"/>
      <c r="D761" s="1"/>
      <c r="E761" s="1"/>
      <c r="F761" s="1"/>
      <c r="G761" s="1"/>
    </row>
    <row r="762" spans="1:7" ht="12.75" x14ac:dyDescent="0.2">
      <c r="A762" s="1"/>
      <c r="B762" s="1"/>
      <c r="C762" s="1"/>
      <c r="D762" s="1"/>
      <c r="E762" s="1"/>
      <c r="F762" s="1"/>
      <c r="G762" s="1"/>
    </row>
    <row r="763" spans="1:7" ht="12.75" x14ac:dyDescent="0.2">
      <c r="A763" s="1"/>
      <c r="B763" s="1"/>
      <c r="C763" s="1"/>
      <c r="D763" s="1"/>
      <c r="E763" s="1"/>
      <c r="F763" s="1"/>
      <c r="G763" s="1"/>
    </row>
    <row r="764" spans="1:7" ht="12.75" x14ac:dyDescent="0.2">
      <c r="A764" s="1"/>
      <c r="B764" s="1"/>
      <c r="C764" s="1"/>
      <c r="D764" s="1"/>
      <c r="E764" s="1"/>
      <c r="F764" s="1"/>
      <c r="G764" s="1"/>
    </row>
    <row r="765" spans="1:7" ht="12.75" x14ac:dyDescent="0.2">
      <c r="A765" s="1"/>
      <c r="B765" s="1"/>
      <c r="C765" s="1"/>
      <c r="D765" s="1"/>
      <c r="E765" s="1"/>
      <c r="F765" s="1"/>
      <c r="G765" s="1"/>
    </row>
    <row r="766" spans="1:7" ht="12.75" x14ac:dyDescent="0.2">
      <c r="A766" s="1"/>
      <c r="B766" s="1"/>
      <c r="C766" s="1"/>
      <c r="D766" s="1"/>
      <c r="E766" s="1"/>
      <c r="F766" s="1"/>
      <c r="G766" s="1"/>
    </row>
    <row r="767" spans="1:7" ht="12.75" x14ac:dyDescent="0.2">
      <c r="A767" s="1"/>
      <c r="B767" s="1"/>
      <c r="C767" s="1"/>
      <c r="D767" s="1"/>
      <c r="E767" s="1"/>
      <c r="F767" s="1"/>
      <c r="G767" s="1"/>
    </row>
    <row r="768" spans="1:7" ht="12.75" x14ac:dyDescent="0.2">
      <c r="A768" s="1"/>
      <c r="B768" s="1"/>
      <c r="C768" s="1"/>
      <c r="D768" s="1"/>
      <c r="E768" s="1"/>
      <c r="F768" s="1"/>
      <c r="G768" s="1"/>
    </row>
    <row r="769" spans="1:7" ht="12.75" x14ac:dyDescent="0.2">
      <c r="A769" s="1"/>
      <c r="B769" s="1"/>
      <c r="C769" s="1"/>
      <c r="D769" s="1"/>
      <c r="E769" s="1"/>
      <c r="F769" s="1"/>
      <c r="G769" s="1"/>
    </row>
    <row r="770" spans="1:7" ht="12.75" x14ac:dyDescent="0.2">
      <c r="A770" s="1"/>
      <c r="B770" s="1"/>
      <c r="C770" s="1"/>
      <c r="D770" s="1"/>
      <c r="E770" s="1"/>
      <c r="F770" s="1"/>
      <c r="G770" s="1"/>
    </row>
    <row r="771" spans="1:7" ht="12.75" x14ac:dyDescent="0.2">
      <c r="A771" s="1"/>
      <c r="B771" s="1"/>
      <c r="C771" s="1"/>
      <c r="D771" s="1"/>
      <c r="E771" s="1"/>
      <c r="F771" s="1"/>
      <c r="G771" s="1"/>
    </row>
    <row r="772" spans="1:7" ht="12.75" x14ac:dyDescent="0.2">
      <c r="A772" s="1"/>
      <c r="B772" s="1"/>
      <c r="C772" s="1"/>
      <c r="D772" s="1"/>
      <c r="E772" s="1"/>
      <c r="F772" s="1"/>
      <c r="G772" s="1"/>
    </row>
    <row r="773" spans="1:7" ht="12.75" x14ac:dyDescent="0.2">
      <c r="A773" s="1"/>
      <c r="B773" s="1"/>
      <c r="C773" s="1"/>
      <c r="D773" s="1"/>
      <c r="E773" s="1"/>
      <c r="F773" s="1"/>
      <c r="G773" s="1"/>
    </row>
    <row r="774" spans="1:7" ht="12.75" x14ac:dyDescent="0.2">
      <c r="A774" s="1"/>
      <c r="B774" s="1"/>
      <c r="C774" s="1"/>
      <c r="D774" s="1"/>
      <c r="E774" s="1"/>
      <c r="F774" s="1"/>
      <c r="G774" s="1"/>
    </row>
    <row r="775" spans="1:7" ht="12.75" x14ac:dyDescent="0.2">
      <c r="A775" s="1"/>
      <c r="B775" s="1"/>
      <c r="C775" s="1"/>
      <c r="D775" s="1"/>
      <c r="E775" s="1"/>
      <c r="F775" s="1"/>
      <c r="G775" s="1"/>
    </row>
    <row r="776" spans="1:7" ht="12.75" x14ac:dyDescent="0.2">
      <c r="A776" s="1"/>
      <c r="B776" s="1"/>
      <c r="C776" s="1"/>
      <c r="D776" s="1"/>
      <c r="E776" s="1"/>
      <c r="F776" s="1"/>
      <c r="G776" s="1"/>
    </row>
    <row r="777" spans="1:7" ht="12.75" x14ac:dyDescent="0.2">
      <c r="A777" s="1"/>
      <c r="B777" s="1"/>
      <c r="C777" s="1"/>
      <c r="D777" s="1"/>
      <c r="E777" s="1"/>
      <c r="F777" s="1"/>
      <c r="G777" s="1"/>
    </row>
    <row r="778" spans="1:7" ht="12.75" x14ac:dyDescent="0.2">
      <c r="A778" s="1"/>
      <c r="B778" s="1"/>
      <c r="C778" s="1"/>
      <c r="D778" s="1"/>
      <c r="E778" s="1"/>
      <c r="F778" s="1"/>
      <c r="G778" s="1"/>
    </row>
    <row r="779" spans="1:7" ht="12.75" x14ac:dyDescent="0.2">
      <c r="A779" s="1"/>
      <c r="B779" s="1"/>
      <c r="C779" s="1"/>
      <c r="D779" s="1"/>
      <c r="E779" s="1"/>
      <c r="F779" s="1"/>
      <c r="G779" s="1"/>
    </row>
    <row r="780" spans="1:7" ht="12.75" x14ac:dyDescent="0.2">
      <c r="A780" s="1"/>
      <c r="B780" s="1"/>
      <c r="C780" s="1"/>
      <c r="D780" s="1"/>
      <c r="E780" s="1"/>
      <c r="F780" s="1"/>
      <c r="G780" s="1"/>
    </row>
    <row r="781" spans="1:7" ht="12.75" x14ac:dyDescent="0.2">
      <c r="A781" s="1"/>
      <c r="B781" s="1"/>
      <c r="C781" s="1"/>
      <c r="D781" s="1"/>
      <c r="E781" s="1"/>
      <c r="F781" s="1"/>
      <c r="G781" s="1"/>
    </row>
    <row r="782" spans="1:7" ht="12.75" x14ac:dyDescent="0.2">
      <c r="A782" s="1"/>
      <c r="B782" s="1"/>
      <c r="C782" s="1"/>
      <c r="D782" s="1"/>
      <c r="E782" s="1"/>
      <c r="F782" s="1"/>
      <c r="G782" s="1"/>
    </row>
    <row r="783" spans="1:7" ht="12.75" x14ac:dyDescent="0.2">
      <c r="A783" s="1"/>
      <c r="B783" s="1"/>
      <c r="C783" s="1"/>
      <c r="D783" s="1"/>
      <c r="E783" s="1"/>
      <c r="F783" s="1"/>
      <c r="G783" s="1"/>
    </row>
    <row r="784" spans="1:7" ht="12.75" x14ac:dyDescent="0.2">
      <c r="A784" s="1"/>
      <c r="B784" s="1"/>
      <c r="C784" s="1"/>
      <c r="D784" s="1"/>
      <c r="E784" s="1"/>
      <c r="F784" s="1"/>
      <c r="G784" s="1"/>
    </row>
    <row r="785" spans="1:7" ht="12.75" x14ac:dyDescent="0.2">
      <c r="A785" s="1"/>
      <c r="B785" s="1"/>
      <c r="C785" s="1"/>
      <c r="D785" s="1"/>
      <c r="E785" s="1"/>
      <c r="F785" s="1"/>
      <c r="G785" s="1"/>
    </row>
    <row r="786" spans="1:7" ht="12.75" x14ac:dyDescent="0.2">
      <c r="A786" s="1"/>
      <c r="B786" s="1"/>
      <c r="C786" s="1"/>
      <c r="D786" s="1"/>
      <c r="E786" s="1"/>
      <c r="F786" s="1"/>
      <c r="G786" s="1"/>
    </row>
    <row r="787" spans="1:7" ht="12.75" x14ac:dyDescent="0.2">
      <c r="A787" s="1"/>
      <c r="B787" s="1"/>
      <c r="C787" s="1"/>
      <c r="D787" s="1"/>
      <c r="E787" s="1"/>
      <c r="F787" s="1"/>
      <c r="G787" s="1"/>
    </row>
    <row r="788" spans="1:7" ht="12.75" x14ac:dyDescent="0.2">
      <c r="A788" s="1"/>
      <c r="B788" s="1"/>
      <c r="C788" s="1"/>
      <c r="D788" s="1"/>
      <c r="E788" s="1"/>
      <c r="F788" s="1"/>
      <c r="G788" s="1"/>
    </row>
    <row r="789" spans="1:7" ht="12.75" x14ac:dyDescent="0.2">
      <c r="A789" s="1"/>
      <c r="B789" s="1"/>
      <c r="C789" s="1"/>
      <c r="D789" s="1"/>
      <c r="E789" s="1"/>
      <c r="F789" s="1"/>
      <c r="G789" s="1"/>
    </row>
    <row r="790" spans="1:7" ht="12.75" x14ac:dyDescent="0.2">
      <c r="A790" s="1"/>
      <c r="B790" s="1"/>
      <c r="C790" s="1"/>
      <c r="D790" s="1"/>
      <c r="E790" s="1"/>
      <c r="F790" s="1"/>
      <c r="G790" s="1"/>
    </row>
    <row r="791" spans="1:7" ht="12.75" x14ac:dyDescent="0.2">
      <c r="A791" s="1"/>
      <c r="B791" s="1"/>
      <c r="C791" s="1"/>
      <c r="D791" s="1"/>
      <c r="E791" s="1"/>
      <c r="F791" s="1"/>
      <c r="G791" s="1"/>
    </row>
    <row r="792" spans="1:7" ht="12.75" x14ac:dyDescent="0.2">
      <c r="A792" s="1"/>
      <c r="B792" s="1"/>
      <c r="C792" s="1"/>
      <c r="D792" s="1"/>
      <c r="E792" s="1"/>
      <c r="F792" s="1"/>
      <c r="G792" s="1"/>
    </row>
    <row r="793" spans="1:7" ht="12.75" x14ac:dyDescent="0.2">
      <c r="A793" s="1"/>
      <c r="B793" s="1"/>
      <c r="C793" s="1"/>
      <c r="D793" s="1"/>
      <c r="E793" s="1"/>
      <c r="F793" s="1"/>
      <c r="G793" s="1"/>
    </row>
    <row r="794" spans="1:7" ht="12.75" x14ac:dyDescent="0.2">
      <c r="A794" s="1"/>
      <c r="B794" s="1"/>
      <c r="C794" s="1"/>
      <c r="D794" s="1"/>
      <c r="E794" s="1"/>
      <c r="F794" s="1"/>
      <c r="G794" s="1"/>
    </row>
    <row r="795" spans="1:7" ht="12.75" x14ac:dyDescent="0.2">
      <c r="A795" s="1"/>
      <c r="B795" s="1"/>
      <c r="C795" s="1"/>
      <c r="D795" s="1"/>
      <c r="E795" s="1"/>
      <c r="F795" s="1"/>
      <c r="G795" s="1"/>
    </row>
    <row r="796" spans="1:7" ht="12.75" x14ac:dyDescent="0.2">
      <c r="A796" s="1"/>
      <c r="B796" s="1"/>
      <c r="C796" s="1"/>
      <c r="D796" s="1"/>
      <c r="E796" s="1"/>
      <c r="F796" s="1"/>
      <c r="G796" s="1"/>
    </row>
    <row r="797" spans="1:7" ht="12.75" x14ac:dyDescent="0.2">
      <c r="A797" s="1"/>
      <c r="B797" s="1"/>
      <c r="C797" s="1"/>
      <c r="D797" s="1"/>
      <c r="E797" s="1"/>
      <c r="F797" s="1"/>
      <c r="G797" s="1"/>
    </row>
    <row r="798" spans="1:7" ht="12.75" x14ac:dyDescent="0.2">
      <c r="A798" s="1"/>
      <c r="B798" s="1"/>
      <c r="C798" s="1"/>
      <c r="D798" s="1"/>
      <c r="E798" s="1"/>
      <c r="F798" s="1"/>
      <c r="G798" s="1"/>
    </row>
    <row r="799" spans="1:7" ht="12.75" x14ac:dyDescent="0.2">
      <c r="A799" s="1"/>
      <c r="B799" s="1"/>
      <c r="C799" s="1"/>
      <c r="D799" s="1"/>
      <c r="E799" s="1"/>
      <c r="F799" s="1"/>
      <c r="G799" s="1"/>
    </row>
    <row r="800" spans="1:7" ht="12.75" x14ac:dyDescent="0.2">
      <c r="A800" s="1"/>
      <c r="B800" s="1"/>
      <c r="C800" s="1"/>
      <c r="D800" s="1"/>
      <c r="E800" s="1"/>
      <c r="F800" s="1"/>
      <c r="G800" s="1"/>
    </row>
    <row r="801" spans="1:7" ht="12.75" x14ac:dyDescent="0.2">
      <c r="A801" s="1"/>
      <c r="B801" s="1"/>
      <c r="C801" s="1"/>
      <c r="D801" s="1"/>
      <c r="E801" s="1"/>
      <c r="F801" s="1"/>
      <c r="G801" s="1"/>
    </row>
    <row r="802" spans="1:7" ht="12.75" x14ac:dyDescent="0.2">
      <c r="A802" s="1"/>
      <c r="B802" s="1"/>
      <c r="C802" s="1"/>
      <c r="D802" s="1"/>
      <c r="E802" s="1"/>
      <c r="F802" s="1"/>
      <c r="G802" s="1"/>
    </row>
    <row r="803" spans="1:7" ht="12.75" x14ac:dyDescent="0.2">
      <c r="A803" s="1"/>
      <c r="B803" s="1"/>
      <c r="C803" s="1"/>
      <c r="D803" s="1"/>
      <c r="E803" s="1"/>
      <c r="F803" s="1"/>
      <c r="G803" s="1"/>
    </row>
    <row r="804" spans="1:7" ht="12.75" x14ac:dyDescent="0.2">
      <c r="A804" s="1"/>
      <c r="B804" s="1"/>
      <c r="C804" s="1"/>
      <c r="D804" s="1"/>
      <c r="E804" s="1"/>
      <c r="F804" s="1"/>
      <c r="G804" s="1"/>
    </row>
    <row r="805" spans="1:7" ht="12.75" x14ac:dyDescent="0.2">
      <c r="A805" s="1"/>
      <c r="B805" s="1"/>
      <c r="C805" s="1"/>
      <c r="D805" s="1"/>
      <c r="E805" s="1"/>
      <c r="F805" s="1"/>
      <c r="G805" s="1"/>
    </row>
    <row r="806" spans="1:7" ht="12.75" x14ac:dyDescent="0.2">
      <c r="A806" s="1"/>
      <c r="B806" s="1"/>
      <c r="C806" s="1"/>
      <c r="D806" s="1"/>
      <c r="E806" s="1"/>
      <c r="F806" s="1"/>
      <c r="G806" s="1"/>
    </row>
    <row r="807" spans="1:7" ht="12.75" x14ac:dyDescent="0.2">
      <c r="A807" s="1"/>
      <c r="B807" s="1"/>
      <c r="C807" s="1"/>
      <c r="D807" s="1"/>
      <c r="E807" s="1"/>
      <c r="F807" s="1"/>
      <c r="G807" s="1"/>
    </row>
    <row r="808" spans="1:7" ht="12.75" x14ac:dyDescent="0.2">
      <c r="A808" s="1"/>
      <c r="B808" s="1"/>
      <c r="C808" s="1"/>
      <c r="D808" s="1"/>
      <c r="E808" s="1"/>
      <c r="F808" s="1"/>
      <c r="G808" s="1"/>
    </row>
    <row r="809" spans="1:7" ht="12.75" x14ac:dyDescent="0.2">
      <c r="A809" s="1"/>
      <c r="B809" s="1"/>
      <c r="C809" s="1"/>
      <c r="D809" s="1"/>
      <c r="E809" s="1"/>
      <c r="F809" s="1"/>
      <c r="G809" s="1"/>
    </row>
    <row r="810" spans="1:7" ht="12.75" x14ac:dyDescent="0.2">
      <c r="A810" s="1"/>
      <c r="B810" s="1"/>
      <c r="C810" s="1"/>
      <c r="D810" s="1"/>
      <c r="E810" s="1"/>
      <c r="F810" s="1"/>
      <c r="G810" s="1"/>
    </row>
    <row r="811" spans="1:7" ht="12.75" x14ac:dyDescent="0.2">
      <c r="A811" s="1"/>
      <c r="B811" s="1"/>
      <c r="C811" s="1"/>
      <c r="D811" s="1"/>
      <c r="E811" s="1"/>
      <c r="F811" s="1"/>
      <c r="G811" s="1"/>
    </row>
    <row r="812" spans="1:7" ht="12.75" x14ac:dyDescent="0.2">
      <c r="A812" s="1"/>
      <c r="B812" s="1"/>
      <c r="C812" s="1"/>
      <c r="D812" s="1"/>
      <c r="E812" s="1"/>
      <c r="F812" s="1"/>
      <c r="G812" s="1"/>
    </row>
    <row r="813" spans="1:7" ht="12.75" x14ac:dyDescent="0.2">
      <c r="A813" s="1"/>
      <c r="B813" s="1"/>
      <c r="C813" s="1"/>
      <c r="D813" s="1"/>
      <c r="E813" s="1"/>
      <c r="F813" s="1"/>
      <c r="G813" s="1"/>
    </row>
    <row r="814" spans="1:7" ht="12.75" x14ac:dyDescent="0.2">
      <c r="A814" s="1"/>
      <c r="B814" s="1"/>
      <c r="C814" s="1"/>
      <c r="D814" s="1"/>
      <c r="E814" s="1"/>
      <c r="F814" s="1"/>
      <c r="G814" s="1"/>
    </row>
    <row r="815" spans="1:7" ht="12.75" x14ac:dyDescent="0.2">
      <c r="A815" s="1"/>
      <c r="B815" s="1"/>
      <c r="C815" s="1"/>
      <c r="D815" s="1"/>
      <c r="E815" s="1"/>
      <c r="F815" s="1"/>
      <c r="G815" s="1"/>
    </row>
    <row r="816" spans="1:7" ht="12.75" x14ac:dyDescent="0.2">
      <c r="A816" s="1"/>
      <c r="B816" s="1"/>
      <c r="C816" s="1"/>
      <c r="D816" s="1"/>
      <c r="E816" s="1"/>
      <c r="F816" s="1"/>
      <c r="G816" s="1"/>
    </row>
    <row r="817" spans="1:7" ht="12.75" x14ac:dyDescent="0.2">
      <c r="A817" s="1"/>
      <c r="B817" s="1"/>
      <c r="C817" s="1"/>
      <c r="D817" s="1"/>
      <c r="E817" s="1"/>
      <c r="F817" s="1"/>
      <c r="G817" s="1"/>
    </row>
    <row r="818" spans="1:7" ht="12.75" x14ac:dyDescent="0.2">
      <c r="A818" s="1"/>
      <c r="B818" s="1"/>
      <c r="C818" s="1"/>
      <c r="D818" s="1"/>
      <c r="E818" s="1"/>
      <c r="F818" s="1"/>
      <c r="G818" s="1"/>
    </row>
    <row r="819" spans="1:7" ht="12.75" x14ac:dyDescent="0.2">
      <c r="A819" s="1"/>
      <c r="B819" s="1"/>
      <c r="C819" s="1"/>
      <c r="D819" s="1"/>
      <c r="E819" s="1"/>
      <c r="F819" s="1"/>
      <c r="G819" s="1"/>
    </row>
    <row r="820" spans="1:7" ht="12.75" x14ac:dyDescent="0.2">
      <c r="A820" s="1"/>
      <c r="B820" s="1"/>
      <c r="C820" s="1"/>
      <c r="D820" s="1"/>
      <c r="E820" s="1"/>
      <c r="F820" s="1"/>
      <c r="G820" s="1"/>
    </row>
    <row r="821" spans="1:7" ht="12.75" x14ac:dyDescent="0.2">
      <c r="A821" s="1"/>
      <c r="B821" s="1"/>
      <c r="C821" s="1"/>
      <c r="D821" s="1"/>
      <c r="E821" s="1"/>
      <c r="F821" s="1"/>
      <c r="G821" s="1"/>
    </row>
    <row r="822" spans="1:7" ht="12.75" x14ac:dyDescent="0.2">
      <c r="A822" s="1"/>
      <c r="B822" s="1"/>
      <c r="C822" s="1"/>
      <c r="D822" s="1"/>
      <c r="E822" s="1"/>
      <c r="F822" s="1"/>
      <c r="G822" s="1"/>
    </row>
    <row r="823" spans="1:7" ht="12.75" x14ac:dyDescent="0.2">
      <c r="A823" s="1"/>
      <c r="B823" s="1"/>
      <c r="C823" s="1"/>
      <c r="D823" s="1"/>
      <c r="E823" s="1"/>
      <c r="F823" s="1"/>
      <c r="G823" s="1"/>
    </row>
    <row r="824" spans="1:7" ht="12.75" x14ac:dyDescent="0.2">
      <c r="A824" s="1"/>
      <c r="B824" s="1"/>
      <c r="C824" s="1"/>
      <c r="D824" s="1"/>
      <c r="E824" s="1"/>
      <c r="F824" s="1"/>
      <c r="G824" s="1"/>
    </row>
    <row r="825" spans="1:7" ht="12.75" x14ac:dyDescent="0.2">
      <c r="A825" s="1"/>
      <c r="B825" s="1"/>
      <c r="C825" s="1"/>
      <c r="D825" s="1"/>
      <c r="E825" s="1"/>
      <c r="F825" s="1"/>
      <c r="G825" s="1"/>
    </row>
    <row r="826" spans="1:7" ht="12.75" x14ac:dyDescent="0.2">
      <c r="A826" s="1"/>
      <c r="B826" s="1"/>
      <c r="C826" s="1"/>
      <c r="D826" s="1"/>
      <c r="E826" s="1"/>
      <c r="F826" s="1"/>
      <c r="G826" s="1"/>
    </row>
    <row r="827" spans="1:7" ht="12.75" x14ac:dyDescent="0.2">
      <c r="A827" s="1"/>
      <c r="B827" s="1"/>
      <c r="C827" s="1"/>
      <c r="D827" s="1"/>
      <c r="E827" s="1"/>
      <c r="F827" s="1"/>
      <c r="G827" s="1"/>
    </row>
    <row r="828" spans="1:7" ht="12.75" x14ac:dyDescent="0.2">
      <c r="A828" s="1"/>
      <c r="B828" s="1"/>
      <c r="C828" s="1"/>
      <c r="D828" s="1"/>
      <c r="E828" s="1"/>
      <c r="F828" s="1"/>
      <c r="G828" s="1"/>
    </row>
    <row r="829" spans="1:7" ht="12.75" x14ac:dyDescent="0.2">
      <c r="A829" s="1"/>
      <c r="B829" s="1"/>
      <c r="C829" s="1"/>
      <c r="D829" s="1"/>
      <c r="E829" s="1"/>
      <c r="F829" s="1"/>
      <c r="G829" s="1"/>
    </row>
    <row r="830" spans="1:7" ht="12.75" x14ac:dyDescent="0.2">
      <c r="A830" s="1"/>
      <c r="B830" s="1"/>
      <c r="C830" s="1"/>
      <c r="D830" s="1"/>
      <c r="E830" s="1"/>
      <c r="F830" s="1"/>
      <c r="G830" s="1"/>
    </row>
    <row r="831" spans="1:7" ht="12.75" x14ac:dyDescent="0.2">
      <c r="A831" s="1"/>
      <c r="B831" s="1"/>
      <c r="C831" s="1"/>
      <c r="D831" s="1"/>
      <c r="E831" s="1"/>
      <c r="F831" s="1"/>
      <c r="G831" s="1"/>
    </row>
    <row r="832" spans="1:7" ht="12.75" x14ac:dyDescent="0.2">
      <c r="A832" s="1"/>
      <c r="B832" s="1"/>
      <c r="C832" s="1"/>
      <c r="D832" s="1"/>
      <c r="E832" s="1"/>
      <c r="F832" s="1"/>
      <c r="G832" s="1"/>
    </row>
    <row r="833" spans="1:7" ht="12.75" x14ac:dyDescent="0.2">
      <c r="A833" s="1"/>
      <c r="B833" s="1"/>
      <c r="C833" s="1"/>
      <c r="D833" s="1"/>
      <c r="E833" s="1"/>
      <c r="F833" s="1"/>
      <c r="G833" s="1"/>
    </row>
    <row r="834" spans="1:7" ht="12.75" x14ac:dyDescent="0.2">
      <c r="A834" s="1"/>
      <c r="B834" s="1"/>
      <c r="C834" s="1"/>
      <c r="D834" s="1"/>
      <c r="E834" s="1"/>
      <c r="F834" s="1"/>
      <c r="G834" s="1"/>
    </row>
    <row r="835" spans="1:7" ht="12.75" x14ac:dyDescent="0.2">
      <c r="A835" s="1"/>
      <c r="B835" s="1"/>
      <c r="C835" s="1"/>
      <c r="D835" s="1"/>
      <c r="E835" s="1"/>
      <c r="F835" s="1"/>
      <c r="G835" s="1"/>
    </row>
    <row r="836" spans="1:7" ht="12.75" x14ac:dyDescent="0.2">
      <c r="A836" s="1"/>
      <c r="B836" s="1"/>
      <c r="C836" s="1"/>
      <c r="D836" s="1"/>
      <c r="E836" s="1"/>
      <c r="F836" s="1"/>
      <c r="G836" s="1"/>
    </row>
    <row r="837" spans="1:7" ht="12.75" x14ac:dyDescent="0.2">
      <c r="A837" s="1"/>
      <c r="B837" s="1"/>
      <c r="C837" s="1"/>
      <c r="D837" s="1"/>
      <c r="E837" s="1"/>
      <c r="F837" s="1"/>
      <c r="G837" s="1"/>
    </row>
    <row r="838" spans="1:7" ht="12.75" x14ac:dyDescent="0.2">
      <c r="A838" s="1"/>
      <c r="B838" s="1"/>
      <c r="C838" s="1"/>
      <c r="D838" s="1"/>
      <c r="E838" s="1"/>
      <c r="F838" s="1"/>
      <c r="G838" s="1"/>
    </row>
    <row r="839" spans="1:7" ht="12.75" x14ac:dyDescent="0.2">
      <c r="A839" s="1"/>
      <c r="B839" s="1"/>
      <c r="C839" s="1"/>
      <c r="D839" s="1"/>
      <c r="E839" s="1"/>
      <c r="F839" s="1"/>
      <c r="G839" s="1"/>
    </row>
    <row r="840" spans="1:7" ht="12.75" x14ac:dyDescent="0.2">
      <c r="A840" s="1"/>
      <c r="B840" s="1"/>
      <c r="C840" s="1"/>
      <c r="D840" s="1"/>
      <c r="E840" s="1"/>
      <c r="F840" s="1"/>
      <c r="G840" s="1"/>
    </row>
    <row r="841" spans="1:7" ht="12.75" x14ac:dyDescent="0.2">
      <c r="A841" s="1"/>
      <c r="B841" s="1"/>
      <c r="C841" s="1"/>
      <c r="D841" s="1"/>
      <c r="E841" s="1"/>
      <c r="F841" s="1"/>
      <c r="G841" s="1"/>
    </row>
    <row r="842" spans="1:7" ht="12.75" x14ac:dyDescent="0.2">
      <c r="A842" s="1"/>
      <c r="B842" s="1"/>
      <c r="C842" s="1"/>
      <c r="D842" s="1"/>
      <c r="E842" s="1"/>
      <c r="F842" s="1"/>
      <c r="G842" s="1"/>
    </row>
    <row r="843" spans="1:7" ht="12.75" x14ac:dyDescent="0.2">
      <c r="A843" s="1"/>
      <c r="B843" s="1"/>
      <c r="C843" s="1"/>
      <c r="D843" s="1"/>
      <c r="E843" s="1"/>
      <c r="F843" s="1"/>
      <c r="G843" s="1"/>
    </row>
    <row r="844" spans="1:7" ht="12.75" x14ac:dyDescent="0.2">
      <c r="A844" s="1"/>
      <c r="B844" s="1"/>
      <c r="C844" s="1"/>
      <c r="D844" s="1"/>
      <c r="E844" s="1"/>
      <c r="F844" s="1"/>
      <c r="G844" s="1"/>
    </row>
    <row r="845" spans="1:7" ht="12.75" x14ac:dyDescent="0.2">
      <c r="A845" s="1"/>
      <c r="B845" s="1"/>
      <c r="C845" s="1"/>
      <c r="D845" s="1"/>
      <c r="E845" s="1"/>
      <c r="F845" s="1"/>
      <c r="G845" s="1"/>
    </row>
    <row r="846" spans="1:7" ht="12.75" x14ac:dyDescent="0.2">
      <c r="A846" s="1"/>
      <c r="B846" s="1"/>
      <c r="C846" s="1"/>
      <c r="D846" s="1"/>
      <c r="E846" s="1"/>
      <c r="F846" s="1"/>
      <c r="G846" s="1"/>
    </row>
    <row r="847" spans="1:7" ht="12.75" x14ac:dyDescent="0.2">
      <c r="A847" s="1"/>
      <c r="B847" s="1"/>
      <c r="C847" s="1"/>
      <c r="D847" s="1"/>
      <c r="E847" s="1"/>
      <c r="F847" s="1"/>
      <c r="G847" s="1"/>
    </row>
    <row r="848" spans="1:7" ht="12.75" x14ac:dyDescent="0.2">
      <c r="A848" s="1"/>
      <c r="B848" s="1"/>
      <c r="C848" s="1"/>
      <c r="D848" s="1"/>
      <c r="E848" s="1"/>
      <c r="F848" s="1"/>
      <c r="G848" s="1"/>
    </row>
    <row r="849" spans="1:7" ht="12.75" x14ac:dyDescent="0.2">
      <c r="A849" s="1"/>
      <c r="B849" s="1"/>
      <c r="C849" s="1"/>
      <c r="D849" s="1"/>
      <c r="E849" s="1"/>
      <c r="F849" s="1"/>
      <c r="G849" s="1"/>
    </row>
    <row r="850" spans="1:7" ht="12.75" x14ac:dyDescent="0.2">
      <c r="A850" s="1"/>
      <c r="B850" s="1"/>
      <c r="C850" s="1"/>
      <c r="D850" s="1"/>
      <c r="E850" s="1"/>
      <c r="F850" s="1"/>
      <c r="G850" s="1"/>
    </row>
    <row r="851" spans="1:7" ht="12.75" x14ac:dyDescent="0.2">
      <c r="A851" s="1"/>
      <c r="B851" s="1"/>
      <c r="C851" s="1"/>
      <c r="D851" s="1"/>
      <c r="E851" s="1"/>
      <c r="F851" s="1"/>
      <c r="G851" s="1"/>
    </row>
    <row r="852" spans="1:7" ht="12.75" x14ac:dyDescent="0.2">
      <c r="A852" s="1"/>
      <c r="B852" s="1"/>
      <c r="C852" s="1"/>
      <c r="D852" s="1"/>
      <c r="E852" s="1"/>
      <c r="F852" s="1"/>
      <c r="G852" s="1"/>
    </row>
    <row r="853" spans="1:7" ht="12.75" x14ac:dyDescent="0.2">
      <c r="A853" s="1"/>
      <c r="B853" s="1"/>
      <c r="C853" s="1"/>
      <c r="D853" s="1"/>
      <c r="E853" s="1"/>
      <c r="F853" s="1"/>
      <c r="G853" s="1"/>
    </row>
    <row r="854" spans="1:7" ht="12.75" x14ac:dyDescent="0.2">
      <c r="A854" s="1"/>
      <c r="B854" s="1"/>
      <c r="C854" s="1"/>
      <c r="D854" s="1"/>
      <c r="E854" s="1"/>
      <c r="F854" s="1"/>
      <c r="G854" s="1"/>
    </row>
    <row r="855" spans="1:7" ht="12.75" x14ac:dyDescent="0.2">
      <c r="A855" s="1"/>
      <c r="B855" s="1"/>
      <c r="C855" s="1"/>
      <c r="D855" s="1"/>
      <c r="E855" s="1"/>
      <c r="F855" s="1"/>
      <c r="G855" s="1"/>
    </row>
    <row r="856" spans="1:7" ht="12.75" x14ac:dyDescent="0.2">
      <c r="A856" s="1"/>
      <c r="B856" s="1"/>
      <c r="C856" s="1"/>
      <c r="D856" s="1"/>
      <c r="E856" s="1"/>
      <c r="F856" s="1"/>
      <c r="G856" s="1"/>
    </row>
    <row r="857" spans="1:7" ht="12.75" x14ac:dyDescent="0.2">
      <c r="A857" s="1"/>
      <c r="B857" s="1"/>
      <c r="C857" s="1"/>
      <c r="D857" s="1"/>
      <c r="E857" s="1"/>
      <c r="F857" s="1"/>
      <c r="G857" s="1"/>
    </row>
    <row r="858" spans="1:7" ht="12.75" x14ac:dyDescent="0.2">
      <c r="A858" s="1"/>
      <c r="B858" s="1"/>
      <c r="C858" s="1"/>
      <c r="D858" s="1"/>
      <c r="E858" s="1"/>
      <c r="F858" s="1"/>
      <c r="G858" s="1"/>
    </row>
    <row r="859" spans="1:7" ht="12.75" x14ac:dyDescent="0.2">
      <c r="A859" s="1"/>
      <c r="B859" s="1"/>
      <c r="C859" s="1"/>
      <c r="D859" s="1"/>
      <c r="E859" s="1"/>
      <c r="F859" s="1"/>
      <c r="G859" s="1"/>
    </row>
    <row r="860" spans="1:7" ht="12.75" x14ac:dyDescent="0.2">
      <c r="A860" s="1"/>
      <c r="B860" s="1"/>
      <c r="C860" s="1"/>
      <c r="D860" s="1"/>
      <c r="E860" s="1"/>
      <c r="F860" s="1"/>
      <c r="G860" s="1"/>
    </row>
    <row r="861" spans="1:7" ht="12.75" x14ac:dyDescent="0.2">
      <c r="A861" s="1"/>
      <c r="B861" s="1"/>
      <c r="C861" s="1"/>
      <c r="D861" s="1"/>
      <c r="E861" s="1"/>
      <c r="F861" s="1"/>
      <c r="G861" s="1"/>
    </row>
    <row r="862" spans="1:7" ht="12.75" x14ac:dyDescent="0.2">
      <c r="A862" s="1"/>
      <c r="B862" s="1"/>
      <c r="C862" s="1"/>
      <c r="D862" s="1"/>
      <c r="E862" s="1"/>
      <c r="F862" s="1"/>
      <c r="G862" s="1"/>
    </row>
    <row r="863" spans="1:7" ht="12.75" x14ac:dyDescent="0.2">
      <c r="A863" s="1"/>
      <c r="B863" s="1"/>
      <c r="C863" s="1"/>
      <c r="D863" s="1"/>
      <c r="E863" s="1"/>
      <c r="F863" s="1"/>
      <c r="G863" s="1"/>
    </row>
    <row r="864" spans="1:7" ht="12.75" x14ac:dyDescent="0.2">
      <c r="A864" s="1"/>
      <c r="B864" s="1"/>
      <c r="C864" s="1"/>
      <c r="D864" s="1"/>
      <c r="E864" s="1"/>
      <c r="F864" s="1"/>
      <c r="G864" s="1"/>
    </row>
    <row r="865" spans="1:7" ht="12.75" x14ac:dyDescent="0.2">
      <c r="A865" s="1"/>
      <c r="B865" s="1"/>
      <c r="C865" s="1"/>
      <c r="D865" s="1"/>
      <c r="E865" s="1"/>
      <c r="F865" s="1"/>
      <c r="G865" s="1"/>
    </row>
    <row r="866" spans="1:7" ht="12.75" x14ac:dyDescent="0.2">
      <c r="A866" s="1"/>
      <c r="B866" s="1"/>
      <c r="C866" s="1"/>
      <c r="D866" s="1"/>
      <c r="E866" s="1"/>
      <c r="F866" s="1"/>
      <c r="G866" s="1"/>
    </row>
    <row r="867" spans="1:7" ht="12.75" x14ac:dyDescent="0.2">
      <c r="A867" s="1"/>
      <c r="B867" s="1"/>
      <c r="C867" s="1"/>
      <c r="D867" s="1"/>
      <c r="E867" s="1"/>
      <c r="F867" s="1"/>
      <c r="G867" s="1"/>
    </row>
    <row r="868" spans="1:7" ht="12.75" x14ac:dyDescent="0.2">
      <c r="A868" s="1"/>
      <c r="B868" s="1"/>
      <c r="C868" s="1"/>
      <c r="D868" s="1"/>
      <c r="E868" s="1"/>
      <c r="F868" s="1"/>
      <c r="G868" s="1"/>
    </row>
    <row r="869" spans="1:7" ht="12.75" x14ac:dyDescent="0.2">
      <c r="A869" s="1"/>
      <c r="B869" s="1"/>
      <c r="C869" s="1"/>
      <c r="D869" s="1"/>
      <c r="E869" s="1"/>
      <c r="F869" s="1"/>
      <c r="G869" s="1"/>
    </row>
    <row r="870" spans="1:7" ht="12.75" x14ac:dyDescent="0.2">
      <c r="A870" s="1"/>
      <c r="B870" s="1"/>
      <c r="C870" s="1"/>
      <c r="D870" s="1"/>
      <c r="E870" s="1"/>
      <c r="F870" s="1"/>
      <c r="G870" s="1"/>
    </row>
    <row r="871" spans="1:7" ht="12.75" x14ac:dyDescent="0.2">
      <c r="A871" s="1"/>
      <c r="B871" s="1"/>
      <c r="C871" s="1"/>
      <c r="D871" s="1"/>
      <c r="E871" s="1"/>
      <c r="F871" s="1"/>
      <c r="G871" s="1"/>
    </row>
    <row r="872" spans="1:7" ht="12.75" x14ac:dyDescent="0.2">
      <c r="A872" s="1"/>
      <c r="B872" s="1"/>
      <c r="C872" s="1"/>
      <c r="D872" s="1"/>
      <c r="E872" s="1"/>
      <c r="F872" s="1"/>
      <c r="G872" s="1"/>
    </row>
    <row r="873" spans="1:7" ht="12.75" x14ac:dyDescent="0.2">
      <c r="A873" s="1"/>
      <c r="B873" s="1"/>
      <c r="C873" s="1"/>
      <c r="D873" s="1"/>
      <c r="E873" s="1"/>
      <c r="F873" s="1"/>
      <c r="G873" s="1"/>
    </row>
    <row r="874" spans="1:7" ht="12.75" x14ac:dyDescent="0.2">
      <c r="A874" s="1"/>
      <c r="B874" s="1"/>
      <c r="C874" s="1"/>
      <c r="D874" s="1"/>
      <c r="E874" s="1"/>
      <c r="F874" s="1"/>
      <c r="G874" s="1"/>
    </row>
    <row r="875" spans="1:7" ht="12.75" x14ac:dyDescent="0.2">
      <c r="A875" s="1"/>
      <c r="B875" s="1"/>
      <c r="C875" s="1"/>
      <c r="D875" s="1"/>
      <c r="E875" s="1"/>
      <c r="F875" s="1"/>
      <c r="G875" s="1"/>
    </row>
    <row r="876" spans="1:7" ht="12.75" x14ac:dyDescent="0.2">
      <c r="A876" s="1"/>
      <c r="B876" s="1"/>
      <c r="C876" s="1"/>
      <c r="D876" s="1"/>
      <c r="E876" s="1"/>
      <c r="F876" s="1"/>
      <c r="G876" s="1"/>
    </row>
    <row r="877" spans="1:7" ht="12.75" x14ac:dyDescent="0.2">
      <c r="A877" s="1"/>
      <c r="B877" s="1"/>
      <c r="C877" s="1"/>
      <c r="D877" s="1"/>
      <c r="E877" s="1"/>
      <c r="F877" s="1"/>
      <c r="G877" s="1"/>
    </row>
    <row r="878" spans="1:7" ht="12.75" x14ac:dyDescent="0.2">
      <c r="A878" s="1"/>
      <c r="B878" s="1"/>
      <c r="C878" s="1"/>
      <c r="D878" s="1"/>
      <c r="E878" s="1"/>
      <c r="F878" s="1"/>
      <c r="G878" s="1"/>
    </row>
    <row r="879" spans="1:7" ht="12.75" x14ac:dyDescent="0.2">
      <c r="A879" s="1"/>
      <c r="B879" s="1"/>
      <c r="C879" s="1"/>
      <c r="D879" s="1"/>
      <c r="E879" s="1"/>
      <c r="F879" s="1"/>
      <c r="G879" s="1"/>
    </row>
    <row r="880" spans="1:7" ht="12.75" x14ac:dyDescent="0.2">
      <c r="A880" s="1"/>
      <c r="B880" s="1"/>
      <c r="C880" s="1"/>
      <c r="D880" s="1"/>
      <c r="E880" s="1"/>
      <c r="F880" s="1"/>
      <c r="G880" s="1"/>
    </row>
    <row r="881" spans="1:7" ht="12.75" x14ac:dyDescent="0.2">
      <c r="A881" s="1"/>
      <c r="B881" s="1"/>
      <c r="C881" s="1"/>
      <c r="D881" s="1"/>
      <c r="E881" s="1"/>
      <c r="F881" s="1"/>
      <c r="G881" s="1"/>
    </row>
    <row r="882" spans="1:7" ht="12.75" x14ac:dyDescent="0.2">
      <c r="A882" s="1"/>
      <c r="B882" s="1"/>
      <c r="C882" s="1"/>
      <c r="D882" s="1"/>
      <c r="E882" s="1"/>
      <c r="F882" s="1"/>
      <c r="G882" s="1"/>
    </row>
    <row r="883" spans="1:7" ht="12.75" x14ac:dyDescent="0.2">
      <c r="A883" s="1"/>
      <c r="B883" s="1"/>
      <c r="C883" s="1"/>
      <c r="D883" s="1"/>
      <c r="E883" s="1"/>
      <c r="F883" s="1"/>
      <c r="G883" s="1"/>
    </row>
    <row r="884" spans="1:7" ht="12.75" x14ac:dyDescent="0.2">
      <c r="A884" s="1"/>
      <c r="B884" s="1"/>
      <c r="C884" s="1"/>
      <c r="D884" s="1"/>
      <c r="E884" s="1"/>
      <c r="F884" s="1"/>
      <c r="G884" s="1"/>
    </row>
    <row r="885" spans="1:7" ht="12.75" x14ac:dyDescent="0.2">
      <c r="A885" s="1"/>
      <c r="B885" s="1"/>
      <c r="C885" s="1"/>
      <c r="D885" s="1"/>
      <c r="E885" s="1"/>
      <c r="F885" s="1"/>
      <c r="G885" s="1"/>
    </row>
    <row r="886" spans="1:7" ht="12.75" x14ac:dyDescent="0.2">
      <c r="A886" s="1"/>
      <c r="B886" s="1"/>
      <c r="C886" s="1"/>
      <c r="D886" s="1"/>
      <c r="E886" s="1"/>
      <c r="F886" s="1"/>
      <c r="G886" s="1"/>
    </row>
    <row r="887" spans="1:7" ht="12.75" x14ac:dyDescent="0.2">
      <c r="A887" s="1"/>
      <c r="B887" s="1"/>
      <c r="C887" s="1"/>
      <c r="D887" s="1"/>
      <c r="E887" s="1"/>
      <c r="F887" s="1"/>
      <c r="G887" s="1"/>
    </row>
    <row r="888" spans="1:7" ht="12.75" x14ac:dyDescent="0.2">
      <c r="A888" s="1"/>
      <c r="B888" s="1"/>
      <c r="C888" s="1"/>
      <c r="D888" s="1"/>
      <c r="E888" s="1"/>
      <c r="F888" s="1"/>
      <c r="G888" s="1"/>
    </row>
    <row r="889" spans="1:7" ht="12.75" x14ac:dyDescent="0.2">
      <c r="A889" s="1"/>
      <c r="B889" s="1"/>
      <c r="C889" s="1"/>
      <c r="D889" s="1"/>
      <c r="E889" s="1"/>
      <c r="F889" s="1"/>
      <c r="G889" s="1"/>
    </row>
    <row r="890" spans="1:7" ht="12.75" x14ac:dyDescent="0.2">
      <c r="A890" s="1"/>
      <c r="B890" s="1"/>
      <c r="C890" s="1"/>
      <c r="D890" s="1"/>
      <c r="E890" s="1"/>
      <c r="F890" s="1"/>
      <c r="G890" s="1"/>
    </row>
  </sheetData>
  <mergeCells count="8">
    <mergeCell ref="C8:G8"/>
    <mergeCell ref="C9:G9"/>
    <mergeCell ref="B1:G1"/>
    <mergeCell ref="C3:G3"/>
    <mergeCell ref="C4:G4"/>
    <mergeCell ref="C5:G5"/>
    <mergeCell ref="C6:G6"/>
    <mergeCell ref="C7:G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H887"/>
  <sheetViews>
    <sheetView topLeftCell="A12" workbookViewId="0">
      <selection activeCell="C26" sqref="C26:G26"/>
    </sheetView>
  </sheetViews>
  <sheetFormatPr baseColWidth="10" defaultColWidth="12.5703125" defaultRowHeight="15.75" customHeight="1" x14ac:dyDescent="0.2"/>
  <cols>
    <col min="1" max="1" width="3.42578125" customWidth="1"/>
    <col min="2" max="2" width="24.85546875" customWidth="1"/>
    <col min="3" max="3" width="83.7109375" customWidth="1"/>
    <col min="4" max="4" width="3.42578125" customWidth="1"/>
    <col min="5" max="5" width="14.140625" customWidth="1"/>
    <col min="6" max="7" width="9" customWidth="1"/>
  </cols>
  <sheetData>
    <row r="1" spans="1:8" ht="22.5" customHeight="1" x14ac:dyDescent="0.25">
      <c r="A1" s="1"/>
      <c r="B1" s="587" t="s">
        <v>106</v>
      </c>
      <c r="C1" s="588"/>
      <c r="D1" s="588"/>
      <c r="E1" s="588"/>
      <c r="F1" s="588"/>
      <c r="G1" s="588"/>
    </row>
    <row r="2" spans="1:8" ht="22.5" customHeight="1" x14ac:dyDescent="0.2">
      <c r="A2" s="1"/>
      <c r="B2" s="1"/>
      <c r="C2" s="1"/>
      <c r="D2" s="1"/>
      <c r="E2" s="1"/>
      <c r="F2" s="1"/>
      <c r="G2" s="1"/>
    </row>
    <row r="3" spans="1:8" ht="22.5" customHeight="1" x14ac:dyDescent="0.2">
      <c r="A3" s="1"/>
      <c r="B3" s="39" t="s">
        <v>21</v>
      </c>
      <c r="C3" s="586" t="s">
        <v>39</v>
      </c>
      <c r="D3" s="584"/>
      <c r="E3" s="584"/>
      <c r="F3" s="584"/>
      <c r="G3" s="585"/>
    </row>
    <row r="4" spans="1:8" ht="22.5" customHeight="1" x14ac:dyDescent="0.2">
      <c r="A4" s="1"/>
      <c r="B4" s="40" t="s">
        <v>22</v>
      </c>
      <c r="C4" s="586" t="s">
        <v>559</v>
      </c>
      <c r="D4" s="584"/>
      <c r="E4" s="584"/>
      <c r="F4" s="584"/>
      <c r="G4" s="585"/>
    </row>
    <row r="5" spans="1:8" ht="43.5" customHeight="1" x14ac:dyDescent="0.2">
      <c r="A5" s="1"/>
      <c r="B5" s="3" t="s">
        <v>206</v>
      </c>
      <c r="C5" s="590" t="s">
        <v>563</v>
      </c>
      <c r="D5" s="584"/>
      <c r="E5" s="584"/>
      <c r="F5" s="584"/>
      <c r="G5" s="585"/>
    </row>
    <row r="6" spans="1:8" ht="41.25" customHeight="1" x14ac:dyDescent="0.2">
      <c r="A6" s="1"/>
      <c r="B6" s="4" t="s">
        <v>726</v>
      </c>
      <c r="C6" s="590" t="s">
        <v>727</v>
      </c>
      <c r="D6" s="584"/>
      <c r="E6" s="584"/>
      <c r="F6" s="584"/>
      <c r="G6" s="585"/>
    </row>
    <row r="7" spans="1:8" ht="27" customHeight="1" x14ac:dyDescent="0.2">
      <c r="A7" s="1"/>
      <c r="B7" s="41" t="s">
        <v>235</v>
      </c>
      <c r="C7" s="590" t="s">
        <v>282</v>
      </c>
      <c r="D7" s="584"/>
      <c r="E7" s="584"/>
      <c r="F7" s="584"/>
      <c r="G7" s="585"/>
    </row>
    <row r="8" spans="1:8" ht="24" customHeight="1" x14ac:dyDescent="0.2">
      <c r="A8" s="1"/>
      <c r="B8" s="41" t="s">
        <v>236</v>
      </c>
      <c r="C8" s="590" t="s">
        <v>184</v>
      </c>
      <c r="D8" s="584"/>
      <c r="E8" s="584"/>
      <c r="F8" s="584"/>
      <c r="G8" s="585"/>
    </row>
    <row r="9" spans="1:8" ht="39" customHeight="1" x14ac:dyDescent="0.2">
      <c r="A9" s="1"/>
      <c r="B9" s="41" t="s">
        <v>237</v>
      </c>
      <c r="C9" s="590" t="s">
        <v>564</v>
      </c>
      <c r="D9" s="584"/>
      <c r="E9" s="584"/>
      <c r="F9" s="584"/>
      <c r="G9" s="585"/>
    </row>
    <row r="10" spans="1:8" ht="9.75" customHeight="1" x14ac:dyDescent="0.2">
      <c r="A10" s="1"/>
      <c r="B10" s="6"/>
      <c r="C10" s="6"/>
      <c r="D10" s="6"/>
      <c r="E10" s="6"/>
      <c r="F10" s="6"/>
      <c r="G10" s="6"/>
    </row>
    <row r="11" spans="1:8" ht="8.25" customHeight="1" x14ac:dyDescent="0.2">
      <c r="A11" s="1"/>
      <c r="B11" s="7"/>
      <c r="C11" s="7"/>
      <c r="D11" s="7"/>
      <c r="E11" s="7"/>
      <c r="F11" s="7"/>
      <c r="G11" s="7"/>
    </row>
    <row r="12" spans="1:8" ht="7.5" customHeight="1" x14ac:dyDescent="0.2">
      <c r="A12" s="1"/>
      <c r="B12" s="1"/>
      <c r="C12" s="1"/>
      <c r="D12" s="1"/>
      <c r="E12" s="8"/>
      <c r="F12" s="8"/>
      <c r="G12" s="8"/>
    </row>
    <row r="13" spans="1:8" ht="22.5" customHeight="1" x14ac:dyDescent="0.2">
      <c r="A13" s="1"/>
      <c r="B13" s="2" t="s">
        <v>21</v>
      </c>
      <c r="C13" s="586" t="s">
        <v>40</v>
      </c>
      <c r="D13" s="584"/>
      <c r="E13" s="584"/>
      <c r="F13" s="584"/>
      <c r="G13" s="585"/>
    </row>
    <row r="14" spans="1:8" ht="22.5" customHeight="1" x14ac:dyDescent="0.2">
      <c r="A14" s="1"/>
      <c r="B14" s="3" t="s">
        <v>22</v>
      </c>
      <c r="C14" s="586" t="s">
        <v>560</v>
      </c>
      <c r="D14" s="584"/>
      <c r="E14" s="584"/>
      <c r="F14" s="584"/>
      <c r="G14" s="585"/>
    </row>
    <row r="15" spans="1:8" ht="26.25" customHeight="1" x14ac:dyDescent="0.2">
      <c r="A15" s="1"/>
      <c r="B15" s="3" t="s">
        <v>206</v>
      </c>
      <c r="C15" s="590" t="s">
        <v>565</v>
      </c>
      <c r="D15" s="584"/>
      <c r="E15" s="584"/>
      <c r="F15" s="584"/>
      <c r="G15" s="585"/>
    </row>
    <row r="16" spans="1:8" ht="38.25" customHeight="1" x14ac:dyDescent="0.2">
      <c r="A16" s="1"/>
      <c r="B16" s="4" t="s">
        <v>726</v>
      </c>
      <c r="C16" s="590" t="s">
        <v>727</v>
      </c>
      <c r="D16" s="584"/>
      <c r="E16" s="584"/>
      <c r="F16" s="584"/>
      <c r="G16" s="585"/>
      <c r="H16" s="75"/>
    </row>
    <row r="17" spans="1:7" ht="27" customHeight="1" x14ac:dyDescent="0.2">
      <c r="A17" s="1"/>
      <c r="B17" s="5" t="s">
        <v>235</v>
      </c>
      <c r="C17" s="590" t="s">
        <v>282</v>
      </c>
      <c r="D17" s="584"/>
      <c r="E17" s="584"/>
      <c r="F17" s="584"/>
      <c r="G17" s="585"/>
    </row>
    <row r="18" spans="1:7" ht="24" customHeight="1" x14ac:dyDescent="0.2">
      <c r="A18" s="1"/>
      <c r="B18" s="5" t="s">
        <v>236</v>
      </c>
      <c r="C18" s="590" t="s">
        <v>184</v>
      </c>
      <c r="D18" s="584"/>
      <c r="E18" s="584"/>
      <c r="F18" s="584"/>
      <c r="G18" s="585"/>
    </row>
    <row r="19" spans="1:7" ht="34.5" customHeight="1" x14ac:dyDescent="0.2">
      <c r="A19" s="1"/>
      <c r="B19" s="5" t="s">
        <v>237</v>
      </c>
      <c r="C19" s="590" t="s">
        <v>566</v>
      </c>
      <c r="D19" s="584"/>
      <c r="E19" s="584"/>
      <c r="F19" s="584"/>
      <c r="G19" s="585"/>
    </row>
    <row r="20" spans="1:7" ht="9.75" customHeight="1" x14ac:dyDescent="0.2">
      <c r="A20" s="1"/>
      <c r="B20" s="6"/>
      <c r="C20" s="6"/>
      <c r="D20" s="6"/>
      <c r="E20" s="6"/>
      <c r="F20" s="6"/>
      <c r="G20" s="6"/>
    </row>
    <row r="21" spans="1:7" ht="8.25" customHeight="1" x14ac:dyDescent="0.2">
      <c r="A21" s="1"/>
      <c r="B21" s="7"/>
      <c r="C21" s="7"/>
      <c r="D21" s="7"/>
      <c r="E21" s="7"/>
      <c r="F21" s="7"/>
      <c r="G21" s="7"/>
    </row>
    <row r="22" spans="1:7" ht="19.5" customHeight="1" x14ac:dyDescent="0.2">
      <c r="A22" s="1"/>
      <c r="B22" s="1"/>
      <c r="C22" s="1"/>
      <c r="D22" s="1"/>
      <c r="E22" s="8"/>
      <c r="F22" s="8"/>
      <c r="G22" s="8"/>
    </row>
    <row r="23" spans="1:7" ht="19.5" customHeight="1" x14ac:dyDescent="0.2">
      <c r="A23" s="1"/>
      <c r="B23" s="2" t="s">
        <v>21</v>
      </c>
      <c r="C23" s="586" t="s">
        <v>194</v>
      </c>
      <c r="D23" s="584"/>
      <c r="E23" s="584"/>
      <c r="F23" s="584"/>
      <c r="G23" s="585"/>
    </row>
    <row r="24" spans="1:7" ht="19.5" customHeight="1" x14ac:dyDescent="0.2">
      <c r="A24" s="1"/>
      <c r="B24" s="3" t="s">
        <v>22</v>
      </c>
      <c r="C24" s="586" t="s">
        <v>561</v>
      </c>
      <c r="D24" s="584"/>
      <c r="E24" s="584"/>
      <c r="F24" s="584"/>
      <c r="G24" s="585"/>
    </row>
    <row r="25" spans="1:7" ht="33.75" customHeight="1" x14ac:dyDescent="0.2">
      <c r="A25" s="1"/>
      <c r="B25" s="3" t="s">
        <v>206</v>
      </c>
      <c r="C25" s="583" t="s">
        <v>568</v>
      </c>
      <c r="D25" s="584"/>
      <c r="E25" s="584"/>
      <c r="F25" s="584"/>
      <c r="G25" s="585"/>
    </row>
    <row r="26" spans="1:7" ht="33.75" customHeight="1" x14ac:dyDescent="0.2">
      <c r="A26" s="1"/>
      <c r="B26" s="4" t="s">
        <v>726</v>
      </c>
      <c r="C26" s="583" t="s">
        <v>727</v>
      </c>
      <c r="D26" s="584"/>
      <c r="E26" s="584"/>
      <c r="F26" s="584"/>
      <c r="G26" s="585"/>
    </row>
    <row r="27" spans="1:7" ht="19.5" customHeight="1" x14ac:dyDescent="0.2">
      <c r="A27" s="1"/>
      <c r="B27" s="5" t="s">
        <v>235</v>
      </c>
      <c r="C27" s="583" t="s">
        <v>282</v>
      </c>
      <c r="D27" s="584"/>
      <c r="E27" s="584"/>
      <c r="F27" s="584"/>
      <c r="G27" s="585"/>
    </row>
    <row r="28" spans="1:7" ht="19.5" customHeight="1" x14ac:dyDescent="0.2">
      <c r="A28" s="1"/>
      <c r="B28" s="5" t="s">
        <v>236</v>
      </c>
      <c r="C28" s="583" t="s">
        <v>184</v>
      </c>
      <c r="D28" s="584"/>
      <c r="E28" s="584"/>
      <c r="F28" s="584"/>
      <c r="G28" s="585"/>
    </row>
    <row r="29" spans="1:7" ht="37.5" customHeight="1" x14ac:dyDescent="0.2">
      <c r="A29" s="1"/>
      <c r="B29" s="5" t="s">
        <v>237</v>
      </c>
      <c r="C29" s="583" t="s">
        <v>567</v>
      </c>
      <c r="D29" s="584"/>
      <c r="E29" s="584"/>
      <c r="F29" s="584"/>
      <c r="G29" s="585"/>
    </row>
    <row r="30" spans="1:7" ht="12" customHeight="1" x14ac:dyDescent="0.2">
      <c r="A30" s="1"/>
      <c r="B30" s="6"/>
      <c r="C30" s="6"/>
      <c r="D30" s="6"/>
      <c r="E30" s="6"/>
      <c r="F30" s="6"/>
      <c r="G30" s="6"/>
    </row>
    <row r="31" spans="1:7" ht="7.5" customHeight="1" x14ac:dyDescent="0.2">
      <c r="A31" s="1"/>
      <c r="B31" s="7"/>
      <c r="C31" s="7"/>
      <c r="D31" s="7"/>
      <c r="E31" s="7"/>
      <c r="F31" s="7"/>
      <c r="G31" s="7"/>
    </row>
    <row r="32" spans="1:7" ht="19.5" customHeight="1" x14ac:dyDescent="0.2">
      <c r="A32" s="1"/>
      <c r="B32" s="1"/>
      <c r="C32" s="1"/>
      <c r="D32" s="1"/>
      <c r="E32" s="1"/>
      <c r="F32" s="1"/>
      <c r="G32" s="1"/>
    </row>
    <row r="33" spans="1:7" ht="19.5" customHeight="1" x14ac:dyDescent="0.2">
      <c r="A33" s="1"/>
      <c r="B33" s="1"/>
      <c r="C33" s="1"/>
      <c r="D33" s="1"/>
      <c r="E33" s="1"/>
      <c r="F33" s="1"/>
      <c r="G33" s="1"/>
    </row>
    <row r="34" spans="1:7" ht="19.5" customHeight="1" x14ac:dyDescent="0.2">
      <c r="A34" s="1"/>
      <c r="B34" s="1"/>
      <c r="C34" s="1"/>
      <c r="D34" s="1"/>
      <c r="E34" s="1"/>
      <c r="F34" s="1"/>
      <c r="G34" s="1"/>
    </row>
    <row r="35" spans="1:7" ht="19.5" customHeight="1" x14ac:dyDescent="0.2">
      <c r="A35" s="1"/>
      <c r="B35" s="1"/>
      <c r="C35" s="1"/>
      <c r="D35" s="1"/>
      <c r="E35" s="1"/>
      <c r="F35" s="1"/>
      <c r="G35" s="1"/>
    </row>
    <row r="36" spans="1:7" ht="19.5" customHeight="1" x14ac:dyDescent="0.2">
      <c r="A36" s="1"/>
      <c r="B36" s="1"/>
      <c r="C36" s="1"/>
      <c r="D36" s="1"/>
      <c r="E36" s="1"/>
      <c r="F36" s="1"/>
      <c r="G36" s="1"/>
    </row>
    <row r="37" spans="1:7" ht="19.5" customHeight="1" x14ac:dyDescent="0.2">
      <c r="A37" s="1"/>
      <c r="B37" s="1"/>
      <c r="C37" s="1"/>
      <c r="D37" s="1"/>
      <c r="E37" s="1"/>
      <c r="F37" s="1"/>
      <c r="G37" s="1"/>
    </row>
    <row r="38" spans="1:7" ht="19.5" customHeight="1" x14ac:dyDescent="0.2">
      <c r="A38" s="1"/>
      <c r="B38" s="1"/>
      <c r="C38" s="1"/>
      <c r="D38" s="1"/>
      <c r="E38" s="1"/>
      <c r="F38" s="1"/>
      <c r="G38" s="1"/>
    </row>
    <row r="39" spans="1:7" ht="19.5" customHeight="1" x14ac:dyDescent="0.2">
      <c r="A39" s="1"/>
      <c r="B39" s="1"/>
      <c r="C39" s="1"/>
      <c r="D39" s="1"/>
      <c r="E39" s="1"/>
      <c r="F39" s="1"/>
      <c r="G39" s="1"/>
    </row>
    <row r="40" spans="1:7" ht="19.5" customHeight="1" x14ac:dyDescent="0.2">
      <c r="A40" s="1"/>
      <c r="B40" s="1"/>
      <c r="C40" s="1"/>
      <c r="D40" s="1"/>
      <c r="E40" s="1"/>
      <c r="F40" s="1"/>
      <c r="G40" s="1"/>
    </row>
    <row r="41" spans="1:7" ht="19.5" customHeight="1" x14ac:dyDescent="0.2">
      <c r="A41" s="1"/>
      <c r="B41" s="1"/>
      <c r="C41" s="1"/>
      <c r="D41" s="1"/>
      <c r="E41" s="1"/>
      <c r="F41" s="1"/>
      <c r="G41" s="1"/>
    </row>
    <row r="42" spans="1:7" ht="19.5" customHeight="1" x14ac:dyDescent="0.2">
      <c r="A42" s="1"/>
      <c r="B42" s="1"/>
      <c r="C42" s="1"/>
      <c r="D42" s="1"/>
      <c r="E42" s="1"/>
      <c r="F42" s="1"/>
      <c r="G42" s="1"/>
    </row>
    <row r="43" spans="1:7" ht="19.5" customHeight="1" x14ac:dyDescent="0.2">
      <c r="A43" s="1"/>
      <c r="B43" s="1"/>
      <c r="C43" s="1"/>
      <c r="D43" s="1"/>
      <c r="E43" s="1"/>
      <c r="F43" s="1"/>
      <c r="G43" s="1"/>
    </row>
    <row r="44" spans="1:7" ht="19.5" customHeight="1" x14ac:dyDescent="0.2">
      <c r="A44" s="1"/>
      <c r="B44" s="1"/>
      <c r="C44" s="1"/>
      <c r="D44" s="1"/>
      <c r="E44" s="1"/>
      <c r="F44" s="1"/>
      <c r="G44" s="1"/>
    </row>
    <row r="45" spans="1:7" ht="19.5" customHeight="1" x14ac:dyDescent="0.2">
      <c r="A45" s="1"/>
      <c r="B45" s="1"/>
      <c r="C45" s="1"/>
      <c r="D45" s="1"/>
      <c r="E45" s="1"/>
      <c r="F45" s="1"/>
      <c r="G45" s="1"/>
    </row>
    <row r="46" spans="1:7" ht="19.5" customHeight="1" x14ac:dyDescent="0.2">
      <c r="A46" s="1"/>
      <c r="B46" s="1"/>
      <c r="C46" s="1"/>
      <c r="D46" s="1"/>
      <c r="E46" s="1"/>
      <c r="F46" s="1"/>
      <c r="G46" s="1"/>
    </row>
    <row r="47" spans="1:7" ht="19.5" customHeight="1" x14ac:dyDescent="0.2">
      <c r="A47" s="1"/>
      <c r="B47" s="1"/>
      <c r="C47" s="1"/>
      <c r="D47" s="1"/>
      <c r="E47" s="1"/>
      <c r="F47" s="1"/>
      <c r="G47" s="1"/>
    </row>
    <row r="48" spans="1:7" ht="19.5" customHeight="1" x14ac:dyDescent="0.2">
      <c r="A48" s="1"/>
      <c r="B48" s="1"/>
      <c r="C48" s="1"/>
      <c r="D48" s="1"/>
      <c r="E48" s="1"/>
      <c r="F48" s="1"/>
      <c r="G48" s="1"/>
    </row>
    <row r="49" spans="1:7" ht="19.5" customHeight="1" x14ac:dyDescent="0.2">
      <c r="A49" s="1"/>
      <c r="B49" s="1"/>
      <c r="C49" s="1"/>
      <c r="D49" s="1"/>
      <c r="E49" s="1"/>
      <c r="F49" s="1"/>
      <c r="G49" s="1"/>
    </row>
    <row r="50" spans="1:7" ht="19.5" customHeight="1" x14ac:dyDescent="0.2">
      <c r="A50" s="1"/>
      <c r="B50" s="1"/>
      <c r="C50" s="1"/>
      <c r="D50" s="1"/>
      <c r="E50" s="1"/>
      <c r="F50" s="1"/>
      <c r="G50" s="1"/>
    </row>
    <row r="51" spans="1:7" ht="19.5" customHeight="1" x14ac:dyDescent="0.2">
      <c r="A51" s="1"/>
      <c r="B51" s="1"/>
      <c r="C51" s="1"/>
      <c r="D51" s="1"/>
      <c r="E51" s="1"/>
      <c r="F51" s="1"/>
      <c r="G51" s="1"/>
    </row>
    <row r="52" spans="1:7" ht="19.5" customHeight="1" x14ac:dyDescent="0.2">
      <c r="A52" s="1"/>
      <c r="B52" s="1"/>
      <c r="C52" s="1"/>
      <c r="D52" s="1"/>
      <c r="E52" s="1"/>
      <c r="F52" s="1"/>
      <c r="G52" s="1"/>
    </row>
    <row r="53" spans="1:7" ht="19.5" customHeight="1" x14ac:dyDescent="0.2">
      <c r="A53" s="1"/>
      <c r="B53" s="1"/>
      <c r="C53" s="1"/>
      <c r="D53" s="1"/>
      <c r="E53" s="1"/>
      <c r="F53" s="1"/>
      <c r="G53" s="1"/>
    </row>
    <row r="54" spans="1:7" ht="19.5" customHeight="1" x14ac:dyDescent="0.2">
      <c r="A54" s="1"/>
      <c r="B54" s="1"/>
      <c r="C54" s="1"/>
      <c r="D54" s="1"/>
      <c r="E54" s="1"/>
      <c r="F54" s="1"/>
      <c r="G54" s="1"/>
    </row>
    <row r="55" spans="1:7" ht="19.5" customHeight="1" x14ac:dyDescent="0.2">
      <c r="A55" s="1"/>
      <c r="B55" s="1"/>
      <c r="C55" s="1"/>
      <c r="D55" s="1"/>
      <c r="E55" s="1"/>
      <c r="F55" s="1"/>
      <c r="G55" s="1"/>
    </row>
    <row r="56" spans="1:7" ht="19.5" customHeight="1" x14ac:dyDescent="0.2">
      <c r="A56" s="1"/>
      <c r="B56" s="1"/>
      <c r="C56" s="1"/>
      <c r="D56" s="1"/>
      <c r="E56" s="1"/>
      <c r="F56" s="1"/>
      <c r="G56" s="1"/>
    </row>
    <row r="57" spans="1:7" ht="19.5" customHeight="1" x14ac:dyDescent="0.2">
      <c r="A57" s="1"/>
      <c r="B57" s="1"/>
      <c r="C57" s="1"/>
      <c r="D57" s="1"/>
      <c r="E57" s="1"/>
      <c r="F57" s="1"/>
      <c r="G57" s="1"/>
    </row>
    <row r="58" spans="1:7" ht="19.5" customHeight="1" x14ac:dyDescent="0.2">
      <c r="A58" s="1"/>
      <c r="B58" s="1"/>
      <c r="C58" s="1"/>
      <c r="D58" s="1"/>
      <c r="E58" s="1"/>
      <c r="F58" s="1"/>
      <c r="G58" s="1"/>
    </row>
    <row r="59" spans="1:7" ht="19.5" customHeight="1" x14ac:dyDescent="0.2">
      <c r="A59" s="1"/>
      <c r="B59" s="1"/>
      <c r="C59" s="1"/>
      <c r="D59" s="1"/>
      <c r="E59" s="1"/>
      <c r="F59" s="1"/>
      <c r="G59" s="1"/>
    </row>
    <row r="60" spans="1:7" ht="19.5" customHeight="1" x14ac:dyDescent="0.2">
      <c r="A60" s="1"/>
      <c r="B60" s="1"/>
      <c r="C60" s="1"/>
      <c r="D60" s="1"/>
      <c r="E60" s="1"/>
      <c r="F60" s="1"/>
      <c r="G60" s="1"/>
    </row>
    <row r="61" spans="1:7" ht="19.5" customHeight="1" x14ac:dyDescent="0.2">
      <c r="A61" s="1"/>
      <c r="B61" s="1"/>
      <c r="C61" s="1"/>
      <c r="D61" s="1"/>
      <c r="E61" s="1"/>
      <c r="F61" s="1"/>
      <c r="G61" s="1"/>
    </row>
    <row r="62" spans="1:7" ht="19.5" customHeight="1" x14ac:dyDescent="0.2">
      <c r="A62" s="1"/>
      <c r="B62" s="1"/>
      <c r="C62" s="1"/>
      <c r="D62" s="1"/>
      <c r="E62" s="1"/>
      <c r="F62" s="1"/>
      <c r="G62" s="1"/>
    </row>
    <row r="63" spans="1:7" ht="19.5" customHeight="1" x14ac:dyDescent="0.2">
      <c r="A63" s="1"/>
      <c r="B63" s="1"/>
      <c r="C63" s="1"/>
      <c r="D63" s="1"/>
      <c r="E63" s="1"/>
      <c r="F63" s="1"/>
      <c r="G63" s="1"/>
    </row>
    <row r="64" spans="1:7" ht="19.5" customHeight="1" x14ac:dyDescent="0.2">
      <c r="A64" s="1"/>
      <c r="B64" s="1"/>
      <c r="C64" s="1"/>
      <c r="D64" s="1"/>
      <c r="E64" s="1"/>
      <c r="F64" s="1"/>
      <c r="G64" s="1"/>
    </row>
    <row r="65" spans="1:7" ht="19.5" customHeight="1" x14ac:dyDescent="0.2">
      <c r="A65" s="1"/>
      <c r="B65" s="1"/>
      <c r="C65" s="1"/>
      <c r="D65" s="1"/>
      <c r="E65" s="1"/>
      <c r="F65" s="1"/>
      <c r="G65" s="1"/>
    </row>
    <row r="66" spans="1:7" ht="19.5" customHeight="1" x14ac:dyDescent="0.2">
      <c r="A66" s="1"/>
      <c r="B66" s="1"/>
      <c r="C66" s="1"/>
      <c r="D66" s="1"/>
      <c r="E66" s="1"/>
      <c r="F66" s="1"/>
      <c r="G66" s="1"/>
    </row>
    <row r="67" spans="1:7" ht="19.5" customHeight="1" x14ac:dyDescent="0.2">
      <c r="A67" s="1"/>
      <c r="B67" s="1"/>
      <c r="C67" s="1"/>
      <c r="D67" s="1"/>
      <c r="E67" s="1"/>
      <c r="F67" s="1"/>
      <c r="G67" s="1"/>
    </row>
    <row r="68" spans="1:7" ht="19.5" customHeight="1" x14ac:dyDescent="0.2">
      <c r="A68" s="1"/>
      <c r="B68" s="1"/>
      <c r="C68" s="1"/>
      <c r="D68" s="1"/>
      <c r="E68" s="1"/>
      <c r="F68" s="1"/>
      <c r="G68" s="1"/>
    </row>
    <row r="69" spans="1:7" ht="19.5" customHeight="1" x14ac:dyDescent="0.2">
      <c r="A69" s="1"/>
      <c r="B69" s="1"/>
      <c r="C69" s="1"/>
      <c r="D69" s="1"/>
      <c r="E69" s="1"/>
      <c r="F69" s="1"/>
      <c r="G69" s="1"/>
    </row>
    <row r="70" spans="1:7" ht="19.5" customHeight="1" x14ac:dyDescent="0.2">
      <c r="A70" s="1"/>
      <c r="B70" s="1"/>
      <c r="C70" s="1"/>
      <c r="D70" s="1"/>
      <c r="E70" s="1"/>
      <c r="F70" s="1"/>
      <c r="G70" s="1"/>
    </row>
    <row r="71" spans="1:7" ht="19.5" customHeight="1" x14ac:dyDescent="0.2">
      <c r="A71" s="1"/>
      <c r="B71" s="1"/>
      <c r="C71" s="1"/>
      <c r="D71" s="1"/>
      <c r="E71" s="1"/>
      <c r="F71" s="1"/>
      <c r="G71" s="1"/>
    </row>
    <row r="72" spans="1:7" ht="19.5" customHeight="1" x14ac:dyDescent="0.2">
      <c r="A72" s="1"/>
      <c r="B72" s="1"/>
      <c r="C72" s="1"/>
      <c r="D72" s="1"/>
      <c r="E72" s="1"/>
      <c r="F72" s="1"/>
      <c r="G72" s="1"/>
    </row>
    <row r="73" spans="1:7" ht="19.5" customHeight="1" x14ac:dyDescent="0.2">
      <c r="A73" s="1"/>
      <c r="B73" s="1"/>
      <c r="C73" s="1"/>
      <c r="D73" s="1"/>
      <c r="E73" s="1"/>
      <c r="F73" s="1"/>
      <c r="G73" s="1"/>
    </row>
    <row r="74" spans="1:7" ht="19.5" customHeight="1" x14ac:dyDescent="0.2">
      <c r="A74" s="1"/>
      <c r="B74" s="1"/>
      <c r="C74" s="1"/>
      <c r="D74" s="1"/>
      <c r="E74" s="1"/>
      <c r="F74" s="1"/>
      <c r="G74" s="1"/>
    </row>
    <row r="75" spans="1:7" ht="19.5" customHeight="1" x14ac:dyDescent="0.2">
      <c r="A75" s="1"/>
      <c r="B75" s="1"/>
      <c r="C75" s="1"/>
      <c r="D75" s="1"/>
      <c r="E75" s="1"/>
      <c r="F75" s="1"/>
      <c r="G75" s="1"/>
    </row>
    <row r="76" spans="1:7" ht="19.5" customHeight="1" x14ac:dyDescent="0.2">
      <c r="A76" s="1"/>
      <c r="B76" s="1"/>
      <c r="C76" s="1"/>
      <c r="D76" s="1"/>
      <c r="E76" s="1"/>
      <c r="F76" s="1"/>
      <c r="G76" s="1"/>
    </row>
    <row r="77" spans="1:7" ht="19.5" customHeight="1" x14ac:dyDescent="0.2">
      <c r="A77" s="1"/>
      <c r="B77" s="1"/>
      <c r="C77" s="1"/>
      <c r="D77" s="1"/>
      <c r="E77" s="1"/>
      <c r="F77" s="1"/>
      <c r="G77" s="1"/>
    </row>
    <row r="78" spans="1:7" ht="19.5" customHeight="1" x14ac:dyDescent="0.2">
      <c r="A78" s="1"/>
      <c r="B78" s="1"/>
      <c r="C78" s="1"/>
      <c r="D78" s="1"/>
      <c r="E78" s="1"/>
      <c r="F78" s="1"/>
      <c r="G78" s="1"/>
    </row>
    <row r="79" spans="1:7" ht="19.5" customHeight="1" x14ac:dyDescent="0.2">
      <c r="A79" s="1"/>
      <c r="B79" s="1"/>
      <c r="C79" s="1"/>
      <c r="D79" s="1"/>
      <c r="E79" s="1"/>
      <c r="F79" s="1"/>
      <c r="G79" s="1"/>
    </row>
    <row r="80" spans="1:7" ht="19.5" customHeight="1" x14ac:dyDescent="0.2">
      <c r="A80" s="1"/>
      <c r="B80" s="1"/>
      <c r="C80" s="1"/>
      <c r="D80" s="1"/>
      <c r="E80" s="1"/>
      <c r="F80" s="1"/>
      <c r="G80" s="1"/>
    </row>
    <row r="81" spans="1:7" ht="19.5" customHeight="1" x14ac:dyDescent="0.2">
      <c r="A81" s="1"/>
      <c r="B81" s="1"/>
      <c r="C81" s="1"/>
      <c r="D81" s="1"/>
      <c r="E81" s="1"/>
      <c r="F81" s="1"/>
      <c r="G81" s="1"/>
    </row>
    <row r="82" spans="1:7" ht="19.5" customHeight="1" x14ac:dyDescent="0.2">
      <c r="A82" s="1"/>
      <c r="B82" s="1"/>
      <c r="C82" s="1"/>
      <c r="D82" s="1"/>
      <c r="E82" s="1"/>
      <c r="F82" s="1"/>
      <c r="G82" s="1"/>
    </row>
    <row r="83" spans="1:7" ht="19.5" customHeight="1" x14ac:dyDescent="0.2">
      <c r="A83" s="1"/>
      <c r="B83" s="1"/>
      <c r="C83" s="1"/>
      <c r="D83" s="1"/>
      <c r="E83" s="1"/>
      <c r="F83" s="1"/>
      <c r="G83" s="1"/>
    </row>
    <row r="84" spans="1:7" ht="19.5" customHeight="1" x14ac:dyDescent="0.2">
      <c r="A84" s="1"/>
      <c r="B84" s="1"/>
      <c r="C84" s="1"/>
      <c r="D84" s="1"/>
      <c r="E84" s="1"/>
      <c r="F84" s="1"/>
      <c r="G84" s="1"/>
    </row>
    <row r="85" spans="1:7" ht="19.5" customHeight="1" x14ac:dyDescent="0.2">
      <c r="A85" s="1"/>
      <c r="B85" s="1"/>
      <c r="C85" s="1"/>
      <c r="D85" s="1"/>
      <c r="E85" s="1"/>
      <c r="F85" s="1"/>
      <c r="G85" s="1"/>
    </row>
    <row r="86" spans="1:7" ht="19.5" customHeight="1" x14ac:dyDescent="0.2">
      <c r="A86" s="1"/>
      <c r="B86" s="1"/>
      <c r="C86" s="1"/>
      <c r="D86" s="1"/>
      <c r="E86" s="1"/>
      <c r="F86" s="1"/>
      <c r="G86" s="1"/>
    </row>
    <row r="87" spans="1:7" ht="19.5" customHeight="1" x14ac:dyDescent="0.2">
      <c r="A87" s="1"/>
      <c r="B87" s="1"/>
      <c r="C87" s="1"/>
      <c r="D87" s="1"/>
      <c r="E87" s="1"/>
      <c r="F87" s="1"/>
      <c r="G87" s="1"/>
    </row>
    <row r="88" spans="1:7" ht="19.5" customHeight="1" x14ac:dyDescent="0.2">
      <c r="A88" s="1"/>
      <c r="B88" s="1"/>
      <c r="C88" s="1"/>
      <c r="D88" s="1"/>
      <c r="E88" s="1"/>
      <c r="F88" s="1"/>
      <c r="G88" s="1"/>
    </row>
    <row r="89" spans="1:7" ht="19.5" customHeight="1" x14ac:dyDescent="0.2">
      <c r="A89" s="1"/>
      <c r="B89" s="1"/>
      <c r="C89" s="1"/>
      <c r="D89" s="1"/>
      <c r="E89" s="1"/>
      <c r="F89" s="1"/>
      <c r="G89" s="1"/>
    </row>
    <row r="90" spans="1:7" ht="19.5" customHeight="1" x14ac:dyDescent="0.2">
      <c r="A90" s="1"/>
      <c r="B90" s="1"/>
      <c r="C90" s="1"/>
      <c r="D90" s="1"/>
      <c r="E90" s="1"/>
      <c r="F90" s="1"/>
      <c r="G90" s="1"/>
    </row>
    <row r="91" spans="1:7" ht="19.5" customHeight="1" x14ac:dyDescent="0.2">
      <c r="A91" s="1"/>
      <c r="B91" s="1"/>
      <c r="C91" s="1"/>
      <c r="D91" s="1"/>
      <c r="E91" s="1"/>
      <c r="F91" s="1"/>
      <c r="G91" s="1"/>
    </row>
    <row r="92" spans="1:7" ht="19.5" customHeight="1" x14ac:dyDescent="0.2">
      <c r="A92" s="1"/>
      <c r="B92" s="1"/>
      <c r="C92" s="1"/>
      <c r="D92" s="1"/>
      <c r="E92" s="1"/>
      <c r="F92" s="1"/>
      <c r="G92" s="1"/>
    </row>
    <row r="93" spans="1:7" ht="19.5" customHeight="1" x14ac:dyDescent="0.2">
      <c r="A93" s="1"/>
      <c r="B93" s="1"/>
      <c r="C93" s="1"/>
      <c r="D93" s="1"/>
      <c r="E93" s="1"/>
      <c r="F93" s="1"/>
      <c r="G93" s="1"/>
    </row>
    <row r="94" spans="1:7" ht="19.5" customHeight="1" x14ac:dyDescent="0.2">
      <c r="A94" s="1"/>
      <c r="B94" s="1"/>
      <c r="C94" s="1"/>
      <c r="D94" s="1"/>
      <c r="E94" s="1"/>
      <c r="F94" s="1"/>
      <c r="G94" s="1"/>
    </row>
    <row r="95" spans="1:7" ht="19.5" customHeight="1" x14ac:dyDescent="0.2">
      <c r="A95" s="1"/>
      <c r="B95" s="1"/>
      <c r="C95" s="1"/>
      <c r="D95" s="1"/>
      <c r="E95" s="1"/>
      <c r="F95" s="1"/>
      <c r="G95" s="1"/>
    </row>
    <row r="96" spans="1:7" ht="19.5" customHeight="1" x14ac:dyDescent="0.2">
      <c r="A96" s="1"/>
      <c r="B96" s="1"/>
      <c r="C96" s="1"/>
      <c r="D96" s="1"/>
      <c r="E96" s="1"/>
      <c r="F96" s="1"/>
      <c r="G96" s="1"/>
    </row>
    <row r="97" spans="1:7" ht="19.5" customHeight="1" x14ac:dyDescent="0.2">
      <c r="A97" s="1"/>
      <c r="B97" s="1"/>
      <c r="C97" s="1"/>
      <c r="D97" s="1"/>
      <c r="E97" s="1"/>
      <c r="F97" s="1"/>
      <c r="G97" s="1"/>
    </row>
    <row r="98" spans="1:7" ht="19.5" customHeight="1" x14ac:dyDescent="0.2">
      <c r="A98" s="1"/>
      <c r="B98" s="1"/>
      <c r="C98" s="1"/>
      <c r="D98" s="1"/>
      <c r="E98" s="1"/>
      <c r="F98" s="1"/>
      <c r="G98" s="1"/>
    </row>
    <row r="99" spans="1:7" ht="19.5" customHeight="1" x14ac:dyDescent="0.2">
      <c r="A99" s="1"/>
      <c r="B99" s="1"/>
      <c r="C99" s="1"/>
      <c r="D99" s="1"/>
      <c r="E99" s="1"/>
      <c r="F99" s="1"/>
      <c r="G99" s="1"/>
    </row>
    <row r="100" spans="1:7" ht="19.5" customHeight="1" x14ac:dyDescent="0.2">
      <c r="A100" s="1"/>
      <c r="B100" s="1"/>
      <c r="C100" s="1"/>
      <c r="D100" s="1"/>
      <c r="E100" s="1"/>
      <c r="F100" s="1"/>
      <c r="G100" s="1"/>
    </row>
    <row r="101" spans="1:7" ht="19.5" customHeight="1" x14ac:dyDescent="0.2">
      <c r="A101" s="1"/>
      <c r="B101" s="1"/>
      <c r="C101" s="1"/>
      <c r="D101" s="1"/>
      <c r="E101" s="1"/>
      <c r="F101" s="1"/>
      <c r="G101" s="1"/>
    </row>
    <row r="102" spans="1:7" ht="19.5" customHeight="1" x14ac:dyDescent="0.2">
      <c r="A102" s="1"/>
      <c r="B102" s="1"/>
      <c r="C102" s="1"/>
      <c r="D102" s="1"/>
      <c r="E102" s="1"/>
      <c r="F102" s="1"/>
      <c r="G102" s="1"/>
    </row>
    <row r="103" spans="1:7" ht="19.5" customHeight="1" x14ac:dyDescent="0.2">
      <c r="A103" s="1"/>
      <c r="B103" s="1"/>
      <c r="C103" s="1"/>
      <c r="D103" s="1"/>
      <c r="E103" s="1"/>
      <c r="F103" s="1"/>
      <c r="G103" s="1"/>
    </row>
    <row r="104" spans="1:7" ht="19.5" customHeight="1" x14ac:dyDescent="0.2">
      <c r="A104" s="1"/>
      <c r="B104" s="1"/>
      <c r="C104" s="1"/>
      <c r="D104" s="1"/>
      <c r="E104" s="1"/>
      <c r="F104" s="1"/>
      <c r="G104" s="1"/>
    </row>
    <row r="105" spans="1:7" ht="19.5" customHeight="1" x14ac:dyDescent="0.2">
      <c r="A105" s="1"/>
      <c r="B105" s="1"/>
      <c r="C105" s="1"/>
      <c r="D105" s="1"/>
      <c r="E105" s="1"/>
      <c r="F105" s="1"/>
      <c r="G105" s="1"/>
    </row>
    <row r="106" spans="1:7" ht="19.5" customHeight="1" x14ac:dyDescent="0.2">
      <c r="A106" s="1"/>
      <c r="B106" s="1"/>
      <c r="C106" s="1"/>
      <c r="D106" s="1"/>
      <c r="E106" s="1"/>
      <c r="F106" s="1"/>
      <c r="G106" s="1"/>
    </row>
    <row r="107" spans="1:7" ht="19.5" customHeight="1" x14ac:dyDescent="0.2">
      <c r="A107" s="1"/>
      <c r="B107" s="1"/>
      <c r="C107" s="1"/>
      <c r="D107" s="1"/>
      <c r="E107" s="1"/>
      <c r="F107" s="1"/>
      <c r="G107" s="1"/>
    </row>
    <row r="108" spans="1:7" ht="12.75" x14ac:dyDescent="0.2">
      <c r="A108" s="1"/>
      <c r="B108" s="1"/>
      <c r="C108" s="1"/>
      <c r="D108" s="1"/>
      <c r="E108" s="1"/>
      <c r="F108" s="1"/>
      <c r="G108" s="1"/>
    </row>
    <row r="109" spans="1:7" ht="12.75" x14ac:dyDescent="0.2">
      <c r="A109" s="1"/>
      <c r="B109" s="1"/>
      <c r="C109" s="1"/>
      <c r="D109" s="1"/>
      <c r="E109" s="1"/>
      <c r="F109" s="1"/>
      <c r="G109" s="1"/>
    </row>
    <row r="110" spans="1:7" ht="12.75" x14ac:dyDescent="0.2">
      <c r="A110" s="1"/>
      <c r="B110" s="1"/>
      <c r="C110" s="1"/>
      <c r="D110" s="1"/>
      <c r="E110" s="1"/>
      <c r="F110" s="1"/>
      <c r="G110" s="1"/>
    </row>
    <row r="111" spans="1:7" ht="12.75" x14ac:dyDescent="0.2">
      <c r="A111" s="1"/>
      <c r="B111" s="1"/>
      <c r="C111" s="1"/>
      <c r="D111" s="1"/>
      <c r="E111" s="1"/>
      <c r="F111" s="1"/>
      <c r="G111" s="1"/>
    </row>
    <row r="112" spans="1:7" ht="12.75" x14ac:dyDescent="0.2">
      <c r="A112" s="1"/>
      <c r="B112" s="1"/>
      <c r="C112" s="1"/>
      <c r="D112" s="1"/>
      <c r="E112" s="1"/>
      <c r="F112" s="1"/>
      <c r="G112" s="1"/>
    </row>
    <row r="113" spans="1:7" ht="12.75" x14ac:dyDescent="0.2">
      <c r="A113" s="1"/>
      <c r="B113" s="1"/>
      <c r="C113" s="1"/>
      <c r="D113" s="1"/>
      <c r="E113" s="1"/>
      <c r="F113" s="1"/>
      <c r="G113" s="1"/>
    </row>
    <row r="114" spans="1:7" ht="12.75" x14ac:dyDescent="0.2">
      <c r="A114" s="1"/>
      <c r="B114" s="1"/>
      <c r="C114" s="1"/>
      <c r="D114" s="1"/>
      <c r="E114" s="1"/>
      <c r="F114" s="1"/>
      <c r="G114" s="1"/>
    </row>
    <row r="115" spans="1:7" ht="12.75" x14ac:dyDescent="0.2">
      <c r="A115" s="1"/>
      <c r="B115" s="1"/>
      <c r="C115" s="1"/>
      <c r="D115" s="1"/>
      <c r="E115" s="1"/>
      <c r="F115" s="1"/>
      <c r="G115" s="1"/>
    </row>
    <row r="116" spans="1:7" ht="12.75" x14ac:dyDescent="0.2">
      <c r="A116" s="1"/>
      <c r="B116" s="1"/>
      <c r="C116" s="1"/>
      <c r="D116" s="1"/>
      <c r="E116" s="1"/>
      <c r="F116" s="1"/>
      <c r="G116" s="1"/>
    </row>
    <row r="117" spans="1:7" ht="12.75" x14ac:dyDescent="0.2">
      <c r="A117" s="1"/>
      <c r="B117" s="1"/>
      <c r="C117" s="1"/>
      <c r="D117" s="1"/>
      <c r="E117" s="1"/>
      <c r="F117" s="1"/>
      <c r="G117" s="1"/>
    </row>
    <row r="118" spans="1:7" ht="12.75" x14ac:dyDescent="0.2">
      <c r="A118" s="1"/>
      <c r="B118" s="1"/>
      <c r="C118" s="1"/>
      <c r="D118" s="1"/>
      <c r="E118" s="1"/>
      <c r="F118" s="1"/>
      <c r="G118" s="1"/>
    </row>
    <row r="119" spans="1:7" ht="12.75" x14ac:dyDescent="0.2">
      <c r="A119" s="1"/>
      <c r="B119" s="1"/>
      <c r="C119" s="1"/>
      <c r="D119" s="1"/>
      <c r="E119" s="1"/>
      <c r="F119" s="1"/>
      <c r="G119" s="1"/>
    </row>
    <row r="120" spans="1:7" ht="12.75" x14ac:dyDescent="0.2">
      <c r="A120" s="1"/>
      <c r="B120" s="1"/>
      <c r="C120" s="1"/>
      <c r="D120" s="1"/>
      <c r="E120" s="1"/>
      <c r="F120" s="1"/>
      <c r="G120" s="1"/>
    </row>
    <row r="121" spans="1:7" ht="12.75" x14ac:dyDescent="0.2">
      <c r="A121" s="1"/>
      <c r="B121" s="1"/>
      <c r="C121" s="1"/>
      <c r="D121" s="1"/>
      <c r="E121" s="1"/>
      <c r="F121" s="1"/>
      <c r="G121" s="1"/>
    </row>
    <row r="122" spans="1:7" ht="12.75" x14ac:dyDescent="0.2">
      <c r="A122" s="1"/>
      <c r="B122" s="1"/>
      <c r="C122" s="1"/>
      <c r="D122" s="1"/>
      <c r="E122" s="1"/>
      <c r="F122" s="1"/>
      <c r="G122" s="1"/>
    </row>
    <row r="123" spans="1:7" ht="12.75" x14ac:dyDescent="0.2">
      <c r="A123" s="1"/>
      <c r="B123" s="1"/>
      <c r="C123" s="1"/>
      <c r="D123" s="1"/>
      <c r="E123" s="1"/>
      <c r="F123" s="1"/>
      <c r="G123" s="1"/>
    </row>
    <row r="124" spans="1:7" ht="12.75" x14ac:dyDescent="0.2">
      <c r="A124" s="1"/>
      <c r="B124" s="1"/>
      <c r="C124" s="1"/>
      <c r="D124" s="1"/>
      <c r="E124" s="1"/>
      <c r="F124" s="1"/>
      <c r="G124" s="1"/>
    </row>
    <row r="125" spans="1:7" ht="12.75" x14ac:dyDescent="0.2">
      <c r="A125" s="1"/>
      <c r="B125" s="1"/>
      <c r="C125" s="1"/>
      <c r="D125" s="1"/>
      <c r="E125" s="1"/>
      <c r="F125" s="1"/>
      <c r="G125" s="1"/>
    </row>
    <row r="126" spans="1:7" ht="12.75" x14ac:dyDescent="0.2">
      <c r="A126" s="1"/>
      <c r="B126" s="1"/>
      <c r="C126" s="1"/>
      <c r="D126" s="1"/>
      <c r="E126" s="1"/>
      <c r="F126" s="1"/>
      <c r="G126" s="1"/>
    </row>
    <row r="127" spans="1:7" ht="12.75" x14ac:dyDescent="0.2">
      <c r="A127" s="1"/>
      <c r="B127" s="1"/>
      <c r="C127" s="1"/>
      <c r="D127" s="1"/>
      <c r="E127" s="1"/>
      <c r="F127" s="1"/>
      <c r="G127" s="1"/>
    </row>
    <row r="128" spans="1:7" ht="12.75" x14ac:dyDescent="0.2">
      <c r="A128" s="1"/>
      <c r="B128" s="1"/>
      <c r="C128" s="1"/>
      <c r="D128" s="1"/>
      <c r="E128" s="1"/>
      <c r="F128" s="1"/>
      <c r="G128" s="1"/>
    </row>
    <row r="129" spans="1:7" ht="12.75" x14ac:dyDescent="0.2">
      <c r="A129" s="1"/>
      <c r="B129" s="1"/>
      <c r="C129" s="1"/>
      <c r="D129" s="1"/>
      <c r="E129" s="1"/>
      <c r="F129" s="1"/>
      <c r="G129" s="1"/>
    </row>
    <row r="130" spans="1:7" ht="12.75" x14ac:dyDescent="0.2">
      <c r="A130" s="1"/>
      <c r="B130" s="1"/>
      <c r="C130" s="1"/>
      <c r="D130" s="1"/>
      <c r="E130" s="1"/>
      <c r="F130" s="1"/>
      <c r="G130" s="1"/>
    </row>
    <row r="131" spans="1:7" ht="12.75" x14ac:dyDescent="0.2">
      <c r="A131" s="1"/>
      <c r="B131" s="1"/>
      <c r="C131" s="1"/>
      <c r="D131" s="1"/>
      <c r="E131" s="1"/>
      <c r="F131" s="1"/>
      <c r="G131" s="1"/>
    </row>
    <row r="132" spans="1:7" ht="12.75" x14ac:dyDescent="0.2">
      <c r="A132" s="1"/>
      <c r="B132" s="1"/>
      <c r="C132" s="1"/>
      <c r="D132" s="1"/>
      <c r="E132" s="1"/>
      <c r="F132" s="1"/>
      <c r="G132" s="1"/>
    </row>
    <row r="133" spans="1:7" ht="12.75" x14ac:dyDescent="0.2">
      <c r="A133" s="1"/>
      <c r="B133" s="1"/>
      <c r="C133" s="1"/>
      <c r="D133" s="1"/>
      <c r="E133" s="1"/>
      <c r="F133" s="1"/>
      <c r="G133" s="1"/>
    </row>
    <row r="134" spans="1:7" ht="12.75" x14ac:dyDescent="0.2">
      <c r="A134" s="1"/>
      <c r="B134" s="1"/>
      <c r="C134" s="1"/>
      <c r="D134" s="1"/>
      <c r="E134" s="1"/>
      <c r="F134" s="1"/>
      <c r="G134" s="1"/>
    </row>
    <row r="135" spans="1:7" ht="12.75" x14ac:dyDescent="0.2">
      <c r="A135" s="1"/>
      <c r="B135" s="1"/>
      <c r="C135" s="1"/>
      <c r="D135" s="1"/>
      <c r="E135" s="1"/>
      <c r="F135" s="1"/>
      <c r="G135" s="1"/>
    </row>
    <row r="136" spans="1:7" ht="12.75" x14ac:dyDescent="0.2">
      <c r="A136" s="1"/>
      <c r="B136" s="1"/>
      <c r="C136" s="1"/>
      <c r="D136" s="1"/>
      <c r="E136" s="1"/>
      <c r="F136" s="1"/>
      <c r="G136" s="1"/>
    </row>
    <row r="137" spans="1:7" ht="12.75" x14ac:dyDescent="0.2">
      <c r="A137" s="1"/>
      <c r="B137" s="1"/>
      <c r="C137" s="1"/>
      <c r="D137" s="1"/>
      <c r="E137" s="1"/>
      <c r="F137" s="1"/>
      <c r="G137" s="1"/>
    </row>
    <row r="138" spans="1:7" ht="12.75" x14ac:dyDescent="0.2">
      <c r="A138" s="1"/>
      <c r="B138" s="1"/>
      <c r="C138" s="1"/>
      <c r="D138" s="1"/>
      <c r="E138" s="1"/>
      <c r="F138" s="1"/>
      <c r="G138" s="1"/>
    </row>
    <row r="139" spans="1:7" ht="12.75" x14ac:dyDescent="0.2">
      <c r="A139" s="1"/>
      <c r="B139" s="1"/>
      <c r="C139" s="1"/>
      <c r="D139" s="1"/>
      <c r="E139" s="1"/>
      <c r="F139" s="1"/>
      <c r="G139" s="1"/>
    </row>
    <row r="140" spans="1:7" ht="12.75" x14ac:dyDescent="0.2">
      <c r="A140" s="1"/>
      <c r="B140" s="1"/>
      <c r="C140" s="1"/>
      <c r="D140" s="1"/>
      <c r="E140" s="1"/>
      <c r="F140" s="1"/>
      <c r="G140" s="1"/>
    </row>
    <row r="141" spans="1:7" ht="12.75" x14ac:dyDescent="0.2">
      <c r="A141" s="1"/>
      <c r="B141" s="1"/>
      <c r="C141" s="1"/>
      <c r="D141" s="1"/>
      <c r="E141" s="1"/>
      <c r="F141" s="1"/>
      <c r="G141" s="1"/>
    </row>
    <row r="142" spans="1:7" ht="12.75" x14ac:dyDescent="0.2">
      <c r="A142" s="1"/>
      <c r="B142" s="1"/>
      <c r="C142" s="1"/>
      <c r="D142" s="1"/>
      <c r="E142" s="1"/>
      <c r="F142" s="1"/>
      <c r="G142" s="1"/>
    </row>
    <row r="143" spans="1:7" ht="12.75" x14ac:dyDescent="0.2">
      <c r="A143" s="1"/>
      <c r="B143" s="1"/>
      <c r="C143" s="1"/>
      <c r="D143" s="1"/>
      <c r="E143" s="1"/>
      <c r="F143" s="1"/>
      <c r="G143" s="1"/>
    </row>
    <row r="144" spans="1:7" ht="12.75" x14ac:dyDescent="0.2">
      <c r="A144" s="1"/>
      <c r="B144" s="1"/>
      <c r="C144" s="1"/>
      <c r="D144" s="1"/>
      <c r="E144" s="1"/>
      <c r="F144" s="1"/>
      <c r="G144" s="1"/>
    </row>
    <row r="145" spans="1:7" ht="12.75" x14ac:dyDescent="0.2">
      <c r="A145" s="1"/>
      <c r="B145" s="1"/>
      <c r="C145" s="1"/>
      <c r="D145" s="1"/>
      <c r="E145" s="1"/>
      <c r="F145" s="1"/>
      <c r="G145" s="1"/>
    </row>
    <row r="146" spans="1:7" ht="12.75" x14ac:dyDescent="0.2">
      <c r="A146" s="1"/>
      <c r="B146" s="1"/>
      <c r="C146" s="1"/>
      <c r="D146" s="1"/>
      <c r="E146" s="1"/>
      <c r="F146" s="1"/>
      <c r="G146" s="1"/>
    </row>
    <row r="147" spans="1:7" ht="12.75" x14ac:dyDescent="0.2">
      <c r="A147" s="1"/>
      <c r="B147" s="1"/>
      <c r="C147" s="1"/>
      <c r="D147" s="1"/>
      <c r="E147" s="1"/>
      <c r="F147" s="1"/>
      <c r="G147" s="1"/>
    </row>
    <row r="148" spans="1:7" ht="12.75" x14ac:dyDescent="0.2">
      <c r="A148" s="1"/>
      <c r="B148" s="1"/>
      <c r="C148" s="1"/>
      <c r="D148" s="1"/>
      <c r="E148" s="1"/>
      <c r="F148" s="1"/>
      <c r="G148" s="1"/>
    </row>
    <row r="149" spans="1:7" ht="12.75" x14ac:dyDescent="0.2">
      <c r="A149" s="1"/>
      <c r="B149" s="1"/>
      <c r="C149" s="1"/>
      <c r="D149" s="1"/>
      <c r="E149" s="1"/>
      <c r="F149" s="1"/>
      <c r="G149" s="1"/>
    </row>
    <row r="150" spans="1:7" ht="12.75" x14ac:dyDescent="0.2">
      <c r="A150" s="1"/>
      <c r="B150" s="1"/>
      <c r="C150" s="1"/>
      <c r="D150" s="1"/>
      <c r="E150" s="1"/>
      <c r="F150" s="1"/>
      <c r="G150" s="1"/>
    </row>
    <row r="151" spans="1:7" ht="12.75" x14ac:dyDescent="0.2">
      <c r="A151" s="1"/>
      <c r="B151" s="1"/>
      <c r="C151" s="1"/>
      <c r="D151" s="1"/>
      <c r="E151" s="1"/>
      <c r="F151" s="1"/>
      <c r="G151" s="1"/>
    </row>
    <row r="152" spans="1:7" ht="12.75" x14ac:dyDescent="0.2">
      <c r="A152" s="1"/>
      <c r="B152" s="1"/>
      <c r="C152" s="1"/>
      <c r="D152" s="1"/>
      <c r="E152" s="1"/>
      <c r="F152" s="1"/>
      <c r="G152" s="1"/>
    </row>
    <row r="153" spans="1:7" ht="12.75" x14ac:dyDescent="0.2">
      <c r="A153" s="1"/>
      <c r="B153" s="1"/>
      <c r="C153" s="1"/>
      <c r="D153" s="1"/>
      <c r="E153" s="1"/>
      <c r="F153" s="1"/>
      <c r="G153" s="1"/>
    </row>
    <row r="154" spans="1:7" ht="12.75" x14ac:dyDescent="0.2">
      <c r="A154" s="1"/>
      <c r="B154" s="1"/>
      <c r="C154" s="1"/>
      <c r="D154" s="1"/>
      <c r="E154" s="1"/>
      <c r="F154" s="1"/>
      <c r="G154" s="1"/>
    </row>
    <row r="155" spans="1:7" ht="12.75" x14ac:dyDescent="0.2">
      <c r="A155" s="1"/>
      <c r="B155" s="1"/>
      <c r="C155" s="1"/>
      <c r="D155" s="1"/>
      <c r="E155" s="1"/>
      <c r="F155" s="1"/>
      <c r="G155" s="1"/>
    </row>
    <row r="156" spans="1:7" ht="12.75" x14ac:dyDescent="0.2">
      <c r="A156" s="1"/>
      <c r="B156" s="1"/>
      <c r="C156" s="1"/>
      <c r="D156" s="1"/>
      <c r="E156" s="1"/>
      <c r="F156" s="1"/>
      <c r="G156" s="1"/>
    </row>
    <row r="157" spans="1:7" ht="12.75" x14ac:dyDescent="0.2">
      <c r="A157" s="1"/>
      <c r="B157" s="1"/>
      <c r="C157" s="1"/>
      <c r="D157" s="1"/>
      <c r="E157" s="1"/>
      <c r="F157" s="1"/>
      <c r="G157" s="1"/>
    </row>
    <row r="158" spans="1:7" ht="12.75" x14ac:dyDescent="0.2">
      <c r="A158" s="1"/>
      <c r="B158" s="1"/>
      <c r="C158" s="1"/>
      <c r="D158" s="1"/>
      <c r="E158" s="1"/>
      <c r="F158" s="1"/>
      <c r="G158" s="1"/>
    </row>
    <row r="159" spans="1:7" ht="12.75" x14ac:dyDescent="0.2">
      <c r="A159" s="1"/>
      <c r="B159" s="1"/>
      <c r="C159" s="1"/>
      <c r="D159" s="1"/>
      <c r="E159" s="1"/>
      <c r="F159" s="1"/>
      <c r="G159" s="1"/>
    </row>
    <row r="160" spans="1:7" ht="12.75" x14ac:dyDescent="0.2">
      <c r="A160" s="1"/>
      <c r="B160" s="1"/>
      <c r="C160" s="1"/>
      <c r="D160" s="1"/>
      <c r="E160" s="1"/>
      <c r="F160" s="1"/>
      <c r="G160" s="1"/>
    </row>
    <row r="161" spans="1:7" ht="12.75" x14ac:dyDescent="0.2">
      <c r="A161" s="1"/>
      <c r="B161" s="1"/>
      <c r="C161" s="1"/>
      <c r="D161" s="1"/>
      <c r="E161" s="1"/>
      <c r="F161" s="1"/>
      <c r="G161" s="1"/>
    </row>
    <row r="162" spans="1:7" ht="12.75" x14ac:dyDescent="0.2">
      <c r="A162" s="1"/>
      <c r="B162" s="1"/>
      <c r="C162" s="1"/>
      <c r="D162" s="1"/>
      <c r="E162" s="1"/>
      <c r="F162" s="1"/>
      <c r="G162" s="1"/>
    </row>
    <row r="163" spans="1:7" ht="12.75" x14ac:dyDescent="0.2">
      <c r="A163" s="1"/>
      <c r="B163" s="1"/>
      <c r="C163" s="1"/>
      <c r="D163" s="1"/>
      <c r="E163" s="1"/>
      <c r="F163" s="1"/>
      <c r="G163" s="1"/>
    </row>
    <row r="164" spans="1:7" ht="12.75" x14ac:dyDescent="0.2">
      <c r="A164" s="1"/>
      <c r="B164" s="1"/>
      <c r="C164" s="1"/>
      <c r="D164" s="1"/>
      <c r="E164" s="1"/>
      <c r="F164" s="1"/>
      <c r="G164" s="1"/>
    </row>
    <row r="165" spans="1:7" ht="12.75" x14ac:dyDescent="0.2">
      <c r="A165" s="1"/>
      <c r="B165" s="1"/>
      <c r="C165" s="1"/>
      <c r="D165" s="1"/>
      <c r="E165" s="1"/>
      <c r="F165" s="1"/>
      <c r="G165" s="1"/>
    </row>
    <row r="166" spans="1:7" ht="12.75" x14ac:dyDescent="0.2">
      <c r="A166" s="1"/>
      <c r="B166" s="1"/>
      <c r="C166" s="1"/>
      <c r="D166" s="1"/>
      <c r="E166" s="1"/>
      <c r="F166" s="1"/>
      <c r="G166" s="1"/>
    </row>
    <row r="167" spans="1:7" ht="12.75" x14ac:dyDescent="0.2">
      <c r="A167" s="1"/>
      <c r="B167" s="1"/>
      <c r="C167" s="1"/>
      <c r="D167" s="1"/>
      <c r="E167" s="1"/>
      <c r="F167" s="1"/>
      <c r="G167" s="1"/>
    </row>
    <row r="168" spans="1:7" ht="12.75" x14ac:dyDescent="0.2">
      <c r="A168" s="1"/>
      <c r="B168" s="1"/>
      <c r="C168" s="1"/>
      <c r="D168" s="1"/>
      <c r="E168" s="1"/>
      <c r="F168" s="1"/>
      <c r="G168" s="1"/>
    </row>
    <row r="169" spans="1:7" ht="12.75" x14ac:dyDescent="0.2">
      <c r="A169" s="1"/>
      <c r="B169" s="1"/>
      <c r="C169" s="1"/>
      <c r="D169" s="1"/>
      <c r="E169" s="1"/>
      <c r="F169" s="1"/>
      <c r="G169" s="1"/>
    </row>
    <row r="170" spans="1:7" ht="12.75" x14ac:dyDescent="0.2">
      <c r="A170" s="1"/>
      <c r="B170" s="1"/>
      <c r="C170" s="1"/>
      <c r="D170" s="1"/>
      <c r="E170" s="1"/>
      <c r="F170" s="1"/>
      <c r="G170" s="1"/>
    </row>
    <row r="171" spans="1:7" ht="12.75" x14ac:dyDescent="0.2">
      <c r="A171" s="1"/>
      <c r="B171" s="1"/>
      <c r="C171" s="1"/>
      <c r="D171" s="1"/>
      <c r="E171" s="1"/>
      <c r="F171" s="1"/>
      <c r="G171" s="1"/>
    </row>
    <row r="172" spans="1:7" ht="12.75" x14ac:dyDescent="0.2">
      <c r="A172" s="1"/>
      <c r="B172" s="1"/>
      <c r="C172" s="1"/>
      <c r="D172" s="1"/>
      <c r="E172" s="1"/>
      <c r="F172" s="1"/>
      <c r="G172" s="1"/>
    </row>
    <row r="173" spans="1:7" ht="12.75" x14ac:dyDescent="0.2">
      <c r="A173" s="1"/>
      <c r="B173" s="1"/>
      <c r="C173" s="1"/>
      <c r="D173" s="1"/>
      <c r="E173" s="1"/>
      <c r="F173" s="1"/>
      <c r="G173" s="1"/>
    </row>
    <row r="174" spans="1:7" ht="12.75" x14ac:dyDescent="0.2">
      <c r="A174" s="1"/>
      <c r="B174" s="1"/>
      <c r="C174" s="1"/>
      <c r="D174" s="1"/>
      <c r="E174" s="1"/>
      <c r="F174" s="1"/>
      <c r="G174" s="1"/>
    </row>
    <row r="175" spans="1:7" ht="12.75" x14ac:dyDescent="0.2">
      <c r="A175" s="1"/>
      <c r="B175" s="1"/>
      <c r="C175" s="1"/>
      <c r="D175" s="1"/>
      <c r="E175" s="1"/>
      <c r="F175" s="1"/>
      <c r="G175" s="1"/>
    </row>
    <row r="176" spans="1:7" ht="12.75" x14ac:dyDescent="0.2">
      <c r="A176" s="1"/>
      <c r="B176" s="1"/>
      <c r="C176" s="1"/>
      <c r="D176" s="1"/>
      <c r="E176" s="1"/>
      <c r="F176" s="1"/>
      <c r="G176" s="1"/>
    </row>
    <row r="177" spans="1:7" ht="12.75" x14ac:dyDescent="0.2">
      <c r="A177" s="1"/>
      <c r="B177" s="1"/>
      <c r="C177" s="1"/>
      <c r="D177" s="1"/>
      <c r="E177" s="1"/>
      <c r="F177" s="1"/>
      <c r="G177" s="1"/>
    </row>
    <row r="178" spans="1:7" ht="12.75" x14ac:dyDescent="0.2">
      <c r="A178" s="1"/>
      <c r="B178" s="1"/>
      <c r="C178" s="1"/>
      <c r="D178" s="1"/>
      <c r="E178" s="1"/>
      <c r="F178" s="1"/>
      <c r="G178" s="1"/>
    </row>
    <row r="179" spans="1:7" ht="12.75" x14ac:dyDescent="0.2">
      <c r="A179" s="1"/>
      <c r="B179" s="1"/>
      <c r="C179" s="1"/>
      <c r="D179" s="1"/>
      <c r="E179" s="1"/>
      <c r="F179" s="1"/>
      <c r="G179" s="1"/>
    </row>
    <row r="180" spans="1:7" ht="12.75" x14ac:dyDescent="0.2">
      <c r="A180" s="1"/>
      <c r="B180" s="1"/>
      <c r="C180" s="1"/>
      <c r="D180" s="1"/>
      <c r="E180" s="1"/>
      <c r="F180" s="1"/>
      <c r="G180" s="1"/>
    </row>
    <row r="181" spans="1:7" ht="12.75" x14ac:dyDescent="0.2">
      <c r="A181" s="1"/>
      <c r="B181" s="1"/>
      <c r="C181" s="1"/>
      <c r="D181" s="1"/>
      <c r="E181" s="1"/>
      <c r="F181" s="1"/>
      <c r="G181" s="1"/>
    </row>
    <row r="182" spans="1:7" ht="12.75" x14ac:dyDescent="0.2">
      <c r="A182" s="1"/>
      <c r="B182" s="1"/>
      <c r="C182" s="1"/>
      <c r="D182" s="1"/>
      <c r="E182" s="1"/>
      <c r="F182" s="1"/>
      <c r="G182" s="1"/>
    </row>
    <row r="183" spans="1:7" ht="12.75" x14ac:dyDescent="0.2">
      <c r="A183" s="1"/>
      <c r="B183" s="1"/>
      <c r="C183" s="1"/>
      <c r="D183" s="1"/>
      <c r="E183" s="1"/>
      <c r="F183" s="1"/>
      <c r="G183" s="1"/>
    </row>
    <row r="184" spans="1:7" ht="12.75" x14ac:dyDescent="0.2">
      <c r="A184" s="1"/>
      <c r="B184" s="1"/>
      <c r="C184" s="1"/>
      <c r="D184" s="1"/>
      <c r="E184" s="1"/>
      <c r="F184" s="1"/>
      <c r="G184" s="1"/>
    </row>
    <row r="185" spans="1:7" ht="12.75" x14ac:dyDescent="0.2">
      <c r="A185" s="1"/>
      <c r="B185" s="1"/>
      <c r="C185" s="1"/>
      <c r="D185" s="1"/>
      <c r="E185" s="1"/>
      <c r="F185" s="1"/>
      <c r="G185" s="1"/>
    </row>
    <row r="186" spans="1:7" ht="12.75" x14ac:dyDescent="0.2">
      <c r="A186" s="1"/>
      <c r="B186" s="1"/>
      <c r="C186" s="1"/>
      <c r="D186" s="1"/>
      <c r="E186" s="1"/>
      <c r="F186" s="1"/>
      <c r="G186" s="1"/>
    </row>
    <row r="187" spans="1:7" ht="12.75" x14ac:dyDescent="0.2">
      <c r="A187" s="1"/>
      <c r="B187" s="1"/>
      <c r="C187" s="1"/>
      <c r="D187" s="1"/>
      <c r="E187" s="1"/>
      <c r="F187" s="1"/>
      <c r="G187" s="1"/>
    </row>
    <row r="188" spans="1:7" ht="12.75" x14ac:dyDescent="0.2">
      <c r="A188" s="1"/>
      <c r="B188" s="1"/>
      <c r="C188" s="1"/>
      <c r="D188" s="1"/>
      <c r="E188" s="1"/>
      <c r="F188" s="1"/>
      <c r="G188" s="1"/>
    </row>
    <row r="189" spans="1:7" ht="12.75" x14ac:dyDescent="0.2">
      <c r="A189" s="1"/>
      <c r="B189" s="1"/>
      <c r="C189" s="1"/>
      <c r="D189" s="1"/>
      <c r="E189" s="1"/>
      <c r="F189" s="1"/>
      <c r="G189" s="1"/>
    </row>
    <row r="190" spans="1:7" ht="12.75" x14ac:dyDescent="0.2">
      <c r="A190" s="1"/>
      <c r="B190" s="1"/>
      <c r="C190" s="1"/>
      <c r="D190" s="1"/>
      <c r="E190" s="1"/>
      <c r="F190" s="1"/>
      <c r="G190" s="1"/>
    </row>
    <row r="191" spans="1:7" ht="12.75" x14ac:dyDescent="0.2">
      <c r="A191" s="1"/>
      <c r="B191" s="1"/>
      <c r="C191" s="1"/>
      <c r="D191" s="1"/>
      <c r="E191" s="1"/>
      <c r="F191" s="1"/>
      <c r="G191" s="1"/>
    </row>
    <row r="192" spans="1:7" ht="12.75" x14ac:dyDescent="0.2">
      <c r="A192" s="1"/>
      <c r="B192" s="1"/>
      <c r="C192" s="1"/>
      <c r="D192" s="1"/>
      <c r="E192" s="1"/>
      <c r="F192" s="1"/>
      <c r="G192" s="1"/>
    </row>
    <row r="193" spans="1:7" ht="12.75" x14ac:dyDescent="0.2">
      <c r="A193" s="1"/>
      <c r="B193" s="1"/>
      <c r="C193" s="1"/>
      <c r="D193" s="1"/>
      <c r="E193" s="1"/>
      <c r="F193" s="1"/>
      <c r="G193" s="1"/>
    </row>
    <row r="194" spans="1:7" ht="12.75" x14ac:dyDescent="0.2">
      <c r="A194" s="1"/>
      <c r="B194" s="1"/>
      <c r="C194" s="1"/>
      <c r="D194" s="1"/>
      <c r="E194" s="1"/>
      <c r="F194" s="1"/>
      <c r="G194" s="1"/>
    </row>
    <row r="195" spans="1:7" ht="12.75" x14ac:dyDescent="0.2">
      <c r="A195" s="1"/>
      <c r="B195" s="1"/>
      <c r="C195" s="1"/>
      <c r="D195" s="1"/>
      <c r="E195" s="1"/>
      <c r="F195" s="1"/>
      <c r="G195" s="1"/>
    </row>
    <row r="196" spans="1:7" ht="12.75" x14ac:dyDescent="0.2">
      <c r="A196" s="1"/>
      <c r="B196" s="1"/>
      <c r="C196" s="1"/>
      <c r="D196" s="1"/>
      <c r="E196" s="1"/>
      <c r="F196" s="1"/>
      <c r="G196" s="1"/>
    </row>
    <row r="197" spans="1:7" ht="12.75" x14ac:dyDescent="0.2">
      <c r="A197" s="1"/>
      <c r="B197" s="1"/>
      <c r="C197" s="1"/>
      <c r="D197" s="1"/>
      <c r="E197" s="1"/>
      <c r="F197" s="1"/>
      <c r="G197" s="1"/>
    </row>
    <row r="198" spans="1:7" ht="12.75" x14ac:dyDescent="0.2">
      <c r="A198" s="1"/>
      <c r="B198" s="1"/>
      <c r="C198" s="1"/>
      <c r="D198" s="1"/>
      <c r="E198" s="1"/>
      <c r="F198" s="1"/>
      <c r="G198" s="1"/>
    </row>
    <row r="199" spans="1:7" ht="12.75" x14ac:dyDescent="0.2">
      <c r="A199" s="1"/>
      <c r="B199" s="1"/>
      <c r="C199" s="1"/>
      <c r="D199" s="1"/>
      <c r="E199" s="1"/>
      <c r="F199" s="1"/>
      <c r="G199" s="1"/>
    </row>
    <row r="200" spans="1:7" ht="12.75" x14ac:dyDescent="0.2">
      <c r="A200" s="1"/>
      <c r="B200" s="1"/>
      <c r="C200" s="1"/>
      <c r="D200" s="1"/>
      <c r="E200" s="1"/>
      <c r="F200" s="1"/>
      <c r="G200" s="1"/>
    </row>
    <row r="201" spans="1:7" ht="12.75" x14ac:dyDescent="0.2">
      <c r="A201" s="1"/>
      <c r="B201" s="1"/>
      <c r="C201" s="1"/>
      <c r="D201" s="1"/>
      <c r="E201" s="1"/>
      <c r="F201" s="1"/>
      <c r="G201" s="1"/>
    </row>
    <row r="202" spans="1:7" ht="12.75" x14ac:dyDescent="0.2">
      <c r="A202" s="1"/>
      <c r="B202" s="1"/>
      <c r="C202" s="1"/>
      <c r="D202" s="1"/>
      <c r="E202" s="1"/>
      <c r="F202" s="1"/>
      <c r="G202" s="1"/>
    </row>
    <row r="203" spans="1:7" ht="12.75" x14ac:dyDescent="0.2">
      <c r="A203" s="1"/>
      <c r="B203" s="1"/>
      <c r="C203" s="1"/>
      <c r="D203" s="1"/>
      <c r="E203" s="1"/>
      <c r="F203" s="1"/>
      <c r="G203" s="1"/>
    </row>
    <row r="204" spans="1:7" ht="12.75" x14ac:dyDescent="0.2">
      <c r="A204" s="1"/>
      <c r="B204" s="1"/>
      <c r="C204" s="1"/>
      <c r="D204" s="1"/>
      <c r="E204" s="1"/>
      <c r="F204" s="1"/>
      <c r="G204" s="1"/>
    </row>
    <row r="205" spans="1:7" ht="12.75" x14ac:dyDescent="0.2">
      <c r="A205" s="1"/>
      <c r="B205" s="1"/>
      <c r="C205" s="1"/>
      <c r="D205" s="1"/>
      <c r="E205" s="1"/>
      <c r="F205" s="1"/>
      <c r="G205" s="1"/>
    </row>
    <row r="206" spans="1:7" ht="12.75" x14ac:dyDescent="0.2">
      <c r="A206" s="1"/>
      <c r="B206" s="1"/>
      <c r="C206" s="1"/>
      <c r="D206" s="1"/>
      <c r="E206" s="1"/>
      <c r="F206" s="1"/>
      <c r="G206" s="1"/>
    </row>
    <row r="207" spans="1:7" ht="12.75" x14ac:dyDescent="0.2">
      <c r="A207" s="1"/>
      <c r="B207" s="1"/>
      <c r="C207" s="1"/>
      <c r="D207" s="1"/>
      <c r="E207" s="1"/>
      <c r="F207" s="1"/>
      <c r="G207" s="1"/>
    </row>
    <row r="208" spans="1:7" ht="12.75" x14ac:dyDescent="0.2">
      <c r="A208" s="1"/>
      <c r="B208" s="1"/>
      <c r="C208" s="1"/>
      <c r="D208" s="1"/>
      <c r="E208" s="1"/>
      <c r="F208" s="1"/>
      <c r="G208" s="1"/>
    </row>
    <row r="209" spans="1:7" ht="12.75" x14ac:dyDescent="0.2">
      <c r="A209" s="1"/>
      <c r="B209" s="1"/>
      <c r="C209" s="1"/>
      <c r="D209" s="1"/>
      <c r="E209" s="1"/>
      <c r="F209" s="1"/>
      <c r="G209" s="1"/>
    </row>
    <row r="210" spans="1:7" ht="12.75" x14ac:dyDescent="0.2">
      <c r="A210" s="1"/>
      <c r="B210" s="1"/>
      <c r="C210" s="1"/>
      <c r="D210" s="1"/>
      <c r="E210" s="1"/>
      <c r="F210" s="1"/>
      <c r="G210" s="1"/>
    </row>
    <row r="211" spans="1:7" ht="12.75" x14ac:dyDescent="0.2">
      <c r="A211" s="1"/>
      <c r="B211" s="1"/>
      <c r="C211" s="1"/>
      <c r="D211" s="1"/>
      <c r="E211" s="1"/>
      <c r="F211" s="1"/>
      <c r="G211" s="1"/>
    </row>
    <row r="212" spans="1:7" ht="12.75" x14ac:dyDescent="0.2">
      <c r="A212" s="1"/>
      <c r="B212" s="1"/>
      <c r="C212" s="1"/>
      <c r="D212" s="1"/>
      <c r="E212" s="1"/>
      <c r="F212" s="1"/>
      <c r="G212" s="1"/>
    </row>
    <row r="213" spans="1:7" ht="12.75" x14ac:dyDescent="0.2">
      <c r="A213" s="1"/>
      <c r="B213" s="1"/>
      <c r="C213" s="1"/>
      <c r="D213" s="1"/>
      <c r="E213" s="1"/>
      <c r="F213" s="1"/>
      <c r="G213" s="1"/>
    </row>
    <row r="214" spans="1:7" ht="12.75" x14ac:dyDescent="0.2">
      <c r="A214" s="1"/>
      <c r="B214" s="1"/>
      <c r="C214" s="1"/>
      <c r="D214" s="1"/>
      <c r="E214" s="1"/>
      <c r="F214" s="1"/>
      <c r="G214" s="1"/>
    </row>
    <row r="215" spans="1:7" ht="12.75" x14ac:dyDescent="0.2">
      <c r="A215" s="1"/>
      <c r="B215" s="1"/>
      <c r="C215" s="1"/>
      <c r="D215" s="1"/>
      <c r="E215" s="1"/>
      <c r="F215" s="1"/>
      <c r="G215" s="1"/>
    </row>
    <row r="216" spans="1:7" ht="12.75" x14ac:dyDescent="0.2">
      <c r="A216" s="1"/>
      <c r="B216" s="1"/>
      <c r="C216" s="1"/>
      <c r="D216" s="1"/>
      <c r="E216" s="1"/>
      <c r="F216" s="1"/>
      <c r="G216" s="1"/>
    </row>
    <row r="217" spans="1:7" ht="12.75" x14ac:dyDescent="0.2">
      <c r="A217" s="1"/>
      <c r="B217" s="1"/>
      <c r="C217" s="1"/>
      <c r="D217" s="1"/>
      <c r="E217" s="1"/>
      <c r="F217" s="1"/>
      <c r="G217" s="1"/>
    </row>
    <row r="218" spans="1:7" ht="12.75" x14ac:dyDescent="0.2">
      <c r="A218" s="1"/>
      <c r="B218" s="1"/>
      <c r="C218" s="1"/>
      <c r="D218" s="1"/>
      <c r="E218" s="1"/>
      <c r="F218" s="1"/>
      <c r="G218" s="1"/>
    </row>
    <row r="219" spans="1:7" ht="12.75" x14ac:dyDescent="0.2">
      <c r="A219" s="1"/>
      <c r="B219" s="1"/>
      <c r="C219" s="1"/>
      <c r="D219" s="1"/>
      <c r="E219" s="1"/>
      <c r="F219" s="1"/>
      <c r="G219" s="1"/>
    </row>
    <row r="220" spans="1:7" ht="12.75" x14ac:dyDescent="0.2">
      <c r="A220" s="1"/>
      <c r="B220" s="1"/>
      <c r="C220" s="1"/>
      <c r="D220" s="1"/>
      <c r="E220" s="1"/>
      <c r="F220" s="1"/>
      <c r="G220" s="1"/>
    </row>
    <row r="221" spans="1:7" ht="12.75" x14ac:dyDescent="0.2">
      <c r="A221" s="1"/>
      <c r="B221" s="1"/>
      <c r="C221" s="1"/>
      <c r="D221" s="1"/>
      <c r="E221" s="1"/>
      <c r="F221" s="1"/>
      <c r="G221" s="1"/>
    </row>
    <row r="222" spans="1:7" ht="12.75" x14ac:dyDescent="0.2">
      <c r="A222" s="1"/>
      <c r="B222" s="1"/>
      <c r="C222" s="1"/>
      <c r="D222" s="1"/>
      <c r="E222" s="1"/>
      <c r="F222" s="1"/>
      <c r="G222" s="1"/>
    </row>
    <row r="223" spans="1:7" ht="12.75" x14ac:dyDescent="0.2">
      <c r="A223" s="1"/>
      <c r="B223" s="1"/>
      <c r="C223" s="1"/>
      <c r="D223" s="1"/>
      <c r="E223" s="1"/>
      <c r="F223" s="1"/>
      <c r="G223" s="1"/>
    </row>
    <row r="224" spans="1:7" ht="12.75" x14ac:dyDescent="0.2">
      <c r="A224" s="1"/>
      <c r="B224" s="1"/>
      <c r="C224" s="1"/>
      <c r="D224" s="1"/>
      <c r="E224" s="1"/>
      <c r="F224" s="1"/>
      <c r="G224" s="1"/>
    </row>
    <row r="225" spans="1:7" ht="12.75" x14ac:dyDescent="0.2">
      <c r="A225" s="1"/>
      <c r="B225" s="1"/>
      <c r="C225" s="1"/>
      <c r="D225" s="1"/>
      <c r="E225" s="1"/>
      <c r="F225" s="1"/>
      <c r="G225" s="1"/>
    </row>
    <row r="226" spans="1:7" ht="12.75" x14ac:dyDescent="0.2">
      <c r="A226" s="1"/>
      <c r="B226" s="1"/>
      <c r="C226" s="1"/>
      <c r="D226" s="1"/>
      <c r="E226" s="1"/>
      <c r="F226" s="1"/>
      <c r="G226" s="1"/>
    </row>
    <row r="227" spans="1:7" ht="12.75" x14ac:dyDescent="0.2">
      <c r="A227" s="1"/>
      <c r="B227" s="1"/>
      <c r="C227" s="1"/>
      <c r="D227" s="1"/>
      <c r="E227" s="1"/>
      <c r="F227" s="1"/>
      <c r="G227" s="1"/>
    </row>
    <row r="228" spans="1:7" ht="12.75" x14ac:dyDescent="0.2">
      <c r="A228" s="1"/>
      <c r="B228" s="1"/>
      <c r="C228" s="1"/>
      <c r="D228" s="1"/>
      <c r="E228" s="1"/>
      <c r="F228" s="1"/>
      <c r="G228" s="1"/>
    </row>
    <row r="229" spans="1:7" ht="12.75" x14ac:dyDescent="0.2">
      <c r="A229" s="1"/>
      <c r="B229" s="1"/>
      <c r="C229" s="1"/>
      <c r="D229" s="1"/>
      <c r="E229" s="1"/>
      <c r="F229" s="1"/>
      <c r="G229" s="1"/>
    </row>
    <row r="230" spans="1:7" ht="12.75" x14ac:dyDescent="0.2">
      <c r="A230" s="1"/>
      <c r="B230" s="1"/>
      <c r="C230" s="1"/>
      <c r="D230" s="1"/>
      <c r="E230" s="1"/>
      <c r="F230" s="1"/>
      <c r="G230" s="1"/>
    </row>
    <row r="231" spans="1:7" ht="12.75" x14ac:dyDescent="0.2">
      <c r="A231" s="1"/>
      <c r="B231" s="1"/>
      <c r="C231" s="1"/>
      <c r="D231" s="1"/>
      <c r="E231" s="1"/>
      <c r="F231" s="1"/>
      <c r="G231" s="1"/>
    </row>
    <row r="232" spans="1:7" ht="12.75" x14ac:dyDescent="0.2">
      <c r="A232" s="1"/>
      <c r="B232" s="1"/>
      <c r="C232" s="1"/>
      <c r="D232" s="1"/>
      <c r="E232" s="1"/>
      <c r="F232" s="1"/>
      <c r="G232" s="1"/>
    </row>
    <row r="233" spans="1:7" ht="12.75" x14ac:dyDescent="0.2">
      <c r="A233" s="1"/>
      <c r="B233" s="1"/>
      <c r="C233" s="1"/>
      <c r="D233" s="1"/>
      <c r="E233" s="1"/>
      <c r="F233" s="1"/>
      <c r="G233" s="1"/>
    </row>
    <row r="234" spans="1:7" ht="12.75" x14ac:dyDescent="0.2">
      <c r="A234" s="1"/>
      <c r="B234" s="1"/>
      <c r="C234" s="1"/>
      <c r="D234" s="1"/>
      <c r="E234" s="1"/>
      <c r="F234" s="1"/>
      <c r="G234" s="1"/>
    </row>
    <row r="235" spans="1:7" ht="12.75" x14ac:dyDescent="0.2">
      <c r="A235" s="1"/>
      <c r="B235" s="1"/>
      <c r="C235" s="1"/>
      <c r="D235" s="1"/>
      <c r="E235" s="1"/>
      <c r="F235" s="1"/>
      <c r="G235" s="1"/>
    </row>
    <row r="236" spans="1:7" ht="12.75" x14ac:dyDescent="0.2">
      <c r="A236" s="1"/>
      <c r="B236" s="1"/>
      <c r="C236" s="1"/>
      <c r="D236" s="1"/>
      <c r="E236" s="1"/>
      <c r="F236" s="1"/>
      <c r="G236" s="1"/>
    </row>
    <row r="237" spans="1:7" ht="12.75" x14ac:dyDescent="0.2">
      <c r="A237" s="1"/>
      <c r="B237" s="1"/>
      <c r="C237" s="1"/>
      <c r="D237" s="1"/>
      <c r="E237" s="1"/>
      <c r="F237" s="1"/>
      <c r="G237" s="1"/>
    </row>
    <row r="238" spans="1:7" ht="12.75" x14ac:dyDescent="0.2">
      <c r="A238" s="1"/>
      <c r="B238" s="1"/>
      <c r="C238" s="1"/>
      <c r="D238" s="1"/>
      <c r="E238" s="1"/>
      <c r="F238" s="1"/>
      <c r="G238" s="1"/>
    </row>
    <row r="239" spans="1:7" ht="12.75" x14ac:dyDescent="0.2">
      <c r="A239" s="1"/>
      <c r="B239" s="1"/>
      <c r="C239" s="1"/>
      <c r="D239" s="1"/>
      <c r="E239" s="1"/>
      <c r="F239" s="1"/>
      <c r="G239" s="1"/>
    </row>
    <row r="240" spans="1:7" ht="12.75" x14ac:dyDescent="0.2">
      <c r="A240" s="1"/>
      <c r="B240" s="1"/>
      <c r="C240" s="1"/>
      <c r="D240" s="1"/>
      <c r="E240" s="1"/>
      <c r="F240" s="1"/>
      <c r="G240" s="1"/>
    </row>
    <row r="241" spans="1:7" ht="12.75" x14ac:dyDescent="0.2">
      <c r="A241" s="1"/>
      <c r="B241" s="1"/>
      <c r="C241" s="1"/>
      <c r="D241" s="1"/>
      <c r="E241" s="1"/>
      <c r="F241" s="1"/>
      <c r="G241" s="1"/>
    </row>
    <row r="242" spans="1:7" ht="12.75" x14ac:dyDescent="0.2">
      <c r="A242" s="1"/>
      <c r="B242" s="1"/>
      <c r="C242" s="1"/>
      <c r="D242" s="1"/>
      <c r="E242" s="1"/>
      <c r="F242" s="1"/>
      <c r="G242" s="1"/>
    </row>
    <row r="243" spans="1:7" ht="12.75" x14ac:dyDescent="0.2">
      <c r="A243" s="1"/>
      <c r="B243" s="1"/>
      <c r="C243" s="1"/>
      <c r="D243" s="1"/>
      <c r="E243" s="1"/>
      <c r="F243" s="1"/>
      <c r="G243" s="1"/>
    </row>
    <row r="244" spans="1:7" ht="12.75" x14ac:dyDescent="0.2">
      <c r="A244" s="1"/>
      <c r="B244" s="1"/>
      <c r="C244" s="1"/>
      <c r="D244" s="1"/>
      <c r="E244" s="1"/>
      <c r="F244" s="1"/>
      <c r="G244" s="1"/>
    </row>
    <row r="245" spans="1:7" ht="12.75" x14ac:dyDescent="0.2">
      <c r="A245" s="1"/>
      <c r="B245" s="1"/>
      <c r="C245" s="1"/>
      <c r="D245" s="1"/>
      <c r="E245" s="1"/>
      <c r="F245" s="1"/>
      <c r="G245" s="1"/>
    </row>
    <row r="246" spans="1:7" ht="12.75" x14ac:dyDescent="0.2">
      <c r="A246" s="1"/>
      <c r="B246" s="1"/>
      <c r="C246" s="1"/>
      <c r="D246" s="1"/>
      <c r="E246" s="1"/>
      <c r="F246" s="1"/>
      <c r="G246" s="1"/>
    </row>
    <row r="247" spans="1:7" ht="12.75" x14ac:dyDescent="0.2">
      <c r="A247" s="1"/>
      <c r="B247" s="1"/>
      <c r="C247" s="1"/>
      <c r="D247" s="1"/>
      <c r="E247" s="1"/>
      <c r="F247" s="1"/>
      <c r="G247" s="1"/>
    </row>
    <row r="248" spans="1:7" ht="12.75" x14ac:dyDescent="0.2">
      <c r="A248" s="1"/>
      <c r="B248" s="1"/>
      <c r="C248" s="1"/>
      <c r="D248" s="1"/>
      <c r="E248" s="1"/>
      <c r="F248" s="1"/>
      <c r="G248" s="1"/>
    </row>
    <row r="249" spans="1:7" ht="12.75" x14ac:dyDescent="0.2">
      <c r="A249" s="1"/>
      <c r="B249" s="1"/>
      <c r="C249" s="1"/>
      <c r="D249" s="1"/>
      <c r="E249" s="1"/>
      <c r="F249" s="1"/>
      <c r="G249" s="1"/>
    </row>
    <row r="250" spans="1:7" ht="12.75" x14ac:dyDescent="0.2">
      <c r="A250" s="1"/>
      <c r="B250" s="1"/>
      <c r="C250" s="1"/>
      <c r="D250" s="1"/>
      <c r="E250" s="1"/>
      <c r="F250" s="1"/>
      <c r="G250" s="1"/>
    </row>
    <row r="251" spans="1:7" ht="12.75" x14ac:dyDescent="0.2">
      <c r="A251" s="1"/>
      <c r="B251" s="1"/>
      <c r="C251" s="1"/>
      <c r="D251" s="1"/>
      <c r="E251" s="1"/>
      <c r="F251" s="1"/>
      <c r="G251" s="1"/>
    </row>
    <row r="252" spans="1:7" ht="12.75" x14ac:dyDescent="0.2">
      <c r="A252" s="1"/>
      <c r="B252" s="1"/>
      <c r="C252" s="1"/>
      <c r="D252" s="1"/>
      <c r="E252" s="1"/>
      <c r="F252" s="1"/>
      <c r="G252" s="1"/>
    </row>
    <row r="253" spans="1:7" ht="12.75" x14ac:dyDescent="0.2">
      <c r="A253" s="1"/>
      <c r="B253" s="1"/>
      <c r="C253" s="1"/>
      <c r="D253" s="1"/>
      <c r="E253" s="1"/>
      <c r="F253" s="1"/>
      <c r="G253" s="1"/>
    </row>
    <row r="254" spans="1:7" ht="12.75" x14ac:dyDescent="0.2">
      <c r="A254" s="1"/>
      <c r="B254" s="1"/>
      <c r="C254" s="1"/>
      <c r="D254" s="1"/>
      <c r="E254" s="1"/>
      <c r="F254" s="1"/>
      <c r="G254" s="1"/>
    </row>
    <row r="255" spans="1:7" ht="12.75" x14ac:dyDescent="0.2">
      <c r="A255" s="1"/>
      <c r="B255" s="1"/>
      <c r="C255" s="1"/>
      <c r="D255" s="1"/>
      <c r="E255" s="1"/>
      <c r="F255" s="1"/>
      <c r="G255" s="1"/>
    </row>
    <row r="256" spans="1:7" ht="12.75" x14ac:dyDescent="0.2">
      <c r="A256" s="1"/>
      <c r="B256" s="1"/>
      <c r="C256" s="1"/>
      <c r="D256" s="1"/>
      <c r="E256" s="1"/>
      <c r="F256" s="1"/>
      <c r="G256" s="1"/>
    </row>
    <row r="257" spans="1:7" ht="12.75" x14ac:dyDescent="0.2">
      <c r="A257" s="1"/>
      <c r="B257" s="1"/>
      <c r="C257" s="1"/>
      <c r="D257" s="1"/>
      <c r="E257" s="1"/>
      <c r="F257" s="1"/>
      <c r="G257" s="1"/>
    </row>
    <row r="258" spans="1:7" ht="12.75" x14ac:dyDescent="0.2">
      <c r="A258" s="1"/>
      <c r="B258" s="1"/>
      <c r="C258" s="1"/>
      <c r="D258" s="1"/>
      <c r="E258" s="1"/>
      <c r="F258" s="1"/>
      <c r="G258" s="1"/>
    </row>
    <row r="259" spans="1:7" ht="12.75" x14ac:dyDescent="0.2">
      <c r="A259" s="1"/>
      <c r="B259" s="1"/>
      <c r="C259" s="1"/>
      <c r="D259" s="1"/>
      <c r="E259" s="1"/>
      <c r="F259" s="1"/>
      <c r="G259" s="1"/>
    </row>
    <row r="260" spans="1:7" ht="12.75" x14ac:dyDescent="0.2">
      <c r="A260" s="1"/>
      <c r="B260" s="1"/>
      <c r="C260" s="1"/>
      <c r="D260" s="1"/>
      <c r="E260" s="1"/>
      <c r="F260" s="1"/>
      <c r="G260" s="1"/>
    </row>
    <row r="261" spans="1:7" ht="12.75" x14ac:dyDescent="0.2">
      <c r="A261" s="1"/>
      <c r="B261" s="1"/>
      <c r="C261" s="1"/>
      <c r="D261" s="1"/>
      <c r="E261" s="1"/>
      <c r="F261" s="1"/>
      <c r="G261" s="1"/>
    </row>
    <row r="262" spans="1:7" ht="12.75" x14ac:dyDescent="0.2">
      <c r="A262" s="1"/>
      <c r="B262" s="1"/>
      <c r="C262" s="1"/>
      <c r="D262" s="1"/>
      <c r="E262" s="1"/>
      <c r="F262" s="1"/>
      <c r="G262" s="1"/>
    </row>
    <row r="263" spans="1:7" ht="12.75" x14ac:dyDescent="0.2">
      <c r="A263" s="1"/>
      <c r="B263" s="1"/>
      <c r="C263" s="1"/>
      <c r="D263" s="1"/>
      <c r="E263" s="1"/>
      <c r="F263" s="1"/>
      <c r="G263" s="1"/>
    </row>
    <row r="264" spans="1:7" ht="12.75" x14ac:dyDescent="0.2">
      <c r="A264" s="1"/>
      <c r="B264" s="1"/>
      <c r="C264" s="1"/>
      <c r="D264" s="1"/>
      <c r="E264" s="1"/>
      <c r="F264" s="1"/>
      <c r="G264" s="1"/>
    </row>
    <row r="265" spans="1:7" ht="12.75" x14ac:dyDescent="0.2">
      <c r="A265" s="1"/>
      <c r="B265" s="1"/>
      <c r="C265" s="1"/>
      <c r="D265" s="1"/>
      <c r="E265" s="1"/>
      <c r="F265" s="1"/>
      <c r="G265" s="1"/>
    </row>
    <row r="266" spans="1:7" ht="12.75" x14ac:dyDescent="0.2">
      <c r="A266" s="1"/>
      <c r="B266" s="1"/>
      <c r="C266" s="1"/>
      <c r="D266" s="1"/>
      <c r="E266" s="1"/>
      <c r="F266" s="1"/>
      <c r="G266" s="1"/>
    </row>
    <row r="267" spans="1:7" ht="12.75" x14ac:dyDescent="0.2">
      <c r="A267" s="1"/>
      <c r="B267" s="1"/>
      <c r="C267" s="1"/>
      <c r="D267" s="1"/>
      <c r="E267" s="1"/>
      <c r="F267" s="1"/>
      <c r="G267" s="1"/>
    </row>
    <row r="268" spans="1:7" ht="12.75" x14ac:dyDescent="0.2">
      <c r="A268" s="1"/>
      <c r="B268" s="1"/>
      <c r="C268" s="1"/>
      <c r="D268" s="1"/>
      <c r="E268" s="1"/>
      <c r="F268" s="1"/>
      <c r="G268" s="1"/>
    </row>
    <row r="269" spans="1:7" ht="12.75" x14ac:dyDescent="0.2">
      <c r="A269" s="1"/>
      <c r="B269" s="1"/>
      <c r="C269" s="1"/>
      <c r="D269" s="1"/>
      <c r="E269" s="1"/>
      <c r="F269" s="1"/>
      <c r="G269" s="1"/>
    </row>
    <row r="270" spans="1:7" ht="12.75" x14ac:dyDescent="0.2">
      <c r="A270" s="1"/>
      <c r="B270" s="1"/>
      <c r="C270" s="1"/>
      <c r="D270" s="1"/>
      <c r="E270" s="1"/>
      <c r="F270" s="1"/>
      <c r="G270" s="1"/>
    </row>
    <row r="271" spans="1:7" ht="12.75" x14ac:dyDescent="0.2">
      <c r="A271" s="1"/>
      <c r="B271" s="1"/>
      <c r="C271" s="1"/>
      <c r="D271" s="1"/>
      <c r="E271" s="1"/>
      <c r="F271" s="1"/>
      <c r="G271" s="1"/>
    </row>
    <row r="272" spans="1:7" ht="12.75" x14ac:dyDescent="0.2">
      <c r="A272" s="1"/>
      <c r="B272" s="1"/>
      <c r="C272" s="1"/>
      <c r="D272" s="1"/>
      <c r="E272" s="1"/>
      <c r="F272" s="1"/>
      <c r="G272" s="1"/>
    </row>
    <row r="273" spans="1:7" ht="12.75" x14ac:dyDescent="0.2">
      <c r="A273" s="1"/>
      <c r="B273" s="1"/>
      <c r="C273" s="1"/>
      <c r="D273" s="1"/>
      <c r="E273" s="1"/>
      <c r="F273" s="1"/>
      <c r="G273" s="1"/>
    </row>
    <row r="274" spans="1:7" ht="12.75" x14ac:dyDescent="0.2">
      <c r="A274" s="1"/>
      <c r="B274" s="1"/>
      <c r="C274" s="1"/>
      <c r="D274" s="1"/>
      <c r="E274" s="1"/>
      <c r="F274" s="1"/>
      <c r="G274" s="1"/>
    </row>
    <row r="275" spans="1:7" ht="12.75" x14ac:dyDescent="0.2">
      <c r="A275" s="1"/>
      <c r="B275" s="1"/>
      <c r="C275" s="1"/>
      <c r="D275" s="1"/>
      <c r="E275" s="1"/>
      <c r="F275" s="1"/>
      <c r="G275" s="1"/>
    </row>
    <row r="276" spans="1:7" ht="12.75" x14ac:dyDescent="0.2">
      <c r="A276" s="1"/>
      <c r="B276" s="1"/>
      <c r="C276" s="1"/>
      <c r="D276" s="1"/>
      <c r="E276" s="1"/>
      <c r="F276" s="1"/>
      <c r="G276" s="1"/>
    </row>
    <row r="277" spans="1:7" ht="12.75" x14ac:dyDescent="0.2">
      <c r="A277" s="1"/>
      <c r="B277" s="1"/>
      <c r="C277" s="1"/>
      <c r="D277" s="1"/>
      <c r="E277" s="1"/>
      <c r="F277" s="1"/>
      <c r="G277" s="1"/>
    </row>
    <row r="278" spans="1:7" ht="12.75" x14ac:dyDescent="0.2">
      <c r="A278" s="1"/>
      <c r="B278" s="1"/>
      <c r="C278" s="1"/>
      <c r="D278" s="1"/>
      <c r="E278" s="1"/>
      <c r="F278" s="1"/>
      <c r="G278" s="1"/>
    </row>
    <row r="279" spans="1:7" ht="12.75" x14ac:dyDescent="0.2">
      <c r="A279" s="1"/>
      <c r="B279" s="1"/>
      <c r="C279" s="1"/>
      <c r="D279" s="1"/>
      <c r="E279" s="1"/>
      <c r="F279" s="1"/>
      <c r="G279" s="1"/>
    </row>
    <row r="280" spans="1:7" ht="12.75" x14ac:dyDescent="0.2">
      <c r="A280" s="1"/>
      <c r="B280" s="1"/>
      <c r="C280" s="1"/>
      <c r="D280" s="1"/>
      <c r="E280" s="1"/>
      <c r="F280" s="1"/>
      <c r="G280" s="1"/>
    </row>
    <row r="281" spans="1:7" ht="12.75" x14ac:dyDescent="0.2">
      <c r="A281" s="1"/>
      <c r="B281" s="1"/>
      <c r="C281" s="1"/>
      <c r="D281" s="1"/>
      <c r="E281" s="1"/>
      <c r="F281" s="1"/>
      <c r="G281" s="1"/>
    </row>
    <row r="282" spans="1:7" ht="12.75" x14ac:dyDescent="0.2">
      <c r="A282" s="1"/>
      <c r="B282" s="1"/>
      <c r="C282" s="1"/>
      <c r="D282" s="1"/>
      <c r="E282" s="1"/>
      <c r="F282" s="1"/>
      <c r="G282" s="1"/>
    </row>
    <row r="283" spans="1:7" ht="12.75" x14ac:dyDescent="0.2">
      <c r="A283" s="1"/>
      <c r="B283" s="1"/>
      <c r="C283" s="1"/>
      <c r="D283" s="1"/>
      <c r="E283" s="1"/>
      <c r="F283" s="1"/>
      <c r="G283" s="1"/>
    </row>
    <row r="284" spans="1:7" ht="12.75" x14ac:dyDescent="0.2">
      <c r="A284" s="1"/>
      <c r="B284" s="1"/>
      <c r="C284" s="1"/>
      <c r="D284" s="1"/>
      <c r="E284" s="1"/>
      <c r="F284" s="1"/>
      <c r="G284" s="1"/>
    </row>
    <row r="285" spans="1:7" ht="12.75" x14ac:dyDescent="0.2">
      <c r="A285" s="1"/>
      <c r="B285" s="1"/>
      <c r="C285" s="1"/>
      <c r="D285" s="1"/>
      <c r="E285" s="1"/>
      <c r="F285" s="1"/>
      <c r="G285" s="1"/>
    </row>
    <row r="286" spans="1:7" ht="12.75" x14ac:dyDescent="0.2">
      <c r="A286" s="1"/>
      <c r="B286" s="1"/>
      <c r="C286" s="1"/>
      <c r="D286" s="1"/>
      <c r="E286" s="1"/>
      <c r="F286" s="1"/>
      <c r="G286" s="1"/>
    </row>
    <row r="287" spans="1:7" ht="12.75" x14ac:dyDescent="0.2">
      <c r="A287" s="1"/>
      <c r="B287" s="1"/>
      <c r="C287" s="1"/>
      <c r="D287" s="1"/>
      <c r="E287" s="1"/>
      <c r="F287" s="1"/>
      <c r="G287" s="1"/>
    </row>
    <row r="288" spans="1:7" ht="12.75" x14ac:dyDescent="0.2">
      <c r="A288" s="1"/>
      <c r="B288" s="1"/>
      <c r="C288" s="1"/>
      <c r="D288" s="1"/>
      <c r="E288" s="1"/>
      <c r="F288" s="1"/>
      <c r="G288" s="1"/>
    </row>
    <row r="289" spans="1:7" ht="12.75" x14ac:dyDescent="0.2">
      <c r="A289" s="1"/>
      <c r="B289" s="1"/>
      <c r="C289" s="1"/>
      <c r="D289" s="1"/>
      <c r="E289" s="1"/>
      <c r="F289" s="1"/>
      <c r="G289" s="1"/>
    </row>
    <row r="290" spans="1:7" ht="12.75" x14ac:dyDescent="0.2">
      <c r="A290" s="1"/>
      <c r="B290" s="1"/>
      <c r="C290" s="1"/>
      <c r="D290" s="1"/>
      <c r="E290" s="1"/>
      <c r="F290" s="1"/>
      <c r="G290" s="1"/>
    </row>
    <row r="291" spans="1:7" ht="12.75" x14ac:dyDescent="0.2">
      <c r="A291" s="1"/>
      <c r="B291" s="1"/>
      <c r="C291" s="1"/>
      <c r="D291" s="1"/>
      <c r="E291" s="1"/>
      <c r="F291" s="1"/>
      <c r="G291" s="1"/>
    </row>
    <row r="292" spans="1:7" ht="12.75" x14ac:dyDescent="0.2">
      <c r="A292" s="1"/>
      <c r="B292" s="1"/>
      <c r="C292" s="1"/>
      <c r="D292" s="1"/>
      <c r="E292" s="1"/>
      <c r="F292" s="1"/>
      <c r="G292" s="1"/>
    </row>
    <row r="293" spans="1:7" ht="12.75" x14ac:dyDescent="0.2">
      <c r="A293" s="1"/>
      <c r="B293" s="1"/>
      <c r="C293" s="1"/>
      <c r="D293" s="1"/>
      <c r="E293" s="1"/>
      <c r="F293" s="1"/>
      <c r="G293" s="1"/>
    </row>
    <row r="294" spans="1:7" ht="12.75" x14ac:dyDescent="0.2">
      <c r="A294" s="1"/>
      <c r="B294" s="1"/>
      <c r="C294" s="1"/>
      <c r="D294" s="1"/>
      <c r="E294" s="1"/>
      <c r="F294" s="1"/>
      <c r="G294" s="1"/>
    </row>
    <row r="295" spans="1:7" ht="12.75" x14ac:dyDescent="0.2">
      <c r="A295" s="1"/>
      <c r="B295" s="1"/>
      <c r="C295" s="1"/>
      <c r="D295" s="1"/>
      <c r="E295" s="1"/>
      <c r="F295" s="1"/>
      <c r="G295" s="1"/>
    </row>
    <row r="296" spans="1:7" ht="12.75" x14ac:dyDescent="0.2">
      <c r="A296" s="1"/>
      <c r="B296" s="1"/>
      <c r="C296" s="1"/>
      <c r="D296" s="1"/>
      <c r="E296" s="1"/>
      <c r="F296" s="1"/>
      <c r="G296" s="1"/>
    </row>
    <row r="297" spans="1:7" ht="12.75" x14ac:dyDescent="0.2">
      <c r="A297" s="1"/>
      <c r="B297" s="1"/>
      <c r="C297" s="1"/>
      <c r="D297" s="1"/>
      <c r="E297" s="1"/>
      <c r="F297" s="1"/>
      <c r="G297" s="1"/>
    </row>
    <row r="298" spans="1:7" ht="12.75" x14ac:dyDescent="0.2">
      <c r="A298" s="1"/>
      <c r="B298" s="1"/>
      <c r="C298" s="1"/>
      <c r="D298" s="1"/>
      <c r="E298" s="1"/>
      <c r="F298" s="1"/>
      <c r="G298" s="1"/>
    </row>
    <row r="299" spans="1:7" ht="12.75" x14ac:dyDescent="0.2">
      <c r="A299" s="1"/>
      <c r="B299" s="1"/>
      <c r="C299" s="1"/>
      <c r="D299" s="1"/>
      <c r="E299" s="1"/>
      <c r="F299" s="1"/>
      <c r="G299" s="1"/>
    </row>
    <row r="300" spans="1:7" ht="12.75" x14ac:dyDescent="0.2">
      <c r="A300" s="1"/>
      <c r="B300" s="1"/>
      <c r="C300" s="1"/>
      <c r="D300" s="1"/>
      <c r="E300" s="1"/>
      <c r="F300" s="1"/>
      <c r="G300" s="1"/>
    </row>
    <row r="301" spans="1:7" ht="12.75" x14ac:dyDescent="0.2">
      <c r="A301" s="1"/>
      <c r="B301" s="1"/>
      <c r="C301" s="1"/>
      <c r="D301" s="1"/>
      <c r="E301" s="1"/>
      <c r="F301" s="1"/>
      <c r="G301" s="1"/>
    </row>
    <row r="302" spans="1:7" ht="12.75" x14ac:dyDescent="0.2">
      <c r="A302" s="1"/>
      <c r="B302" s="1"/>
      <c r="C302" s="1"/>
      <c r="D302" s="1"/>
      <c r="E302" s="1"/>
      <c r="F302" s="1"/>
      <c r="G302" s="1"/>
    </row>
    <row r="303" spans="1:7" ht="12.75" x14ac:dyDescent="0.2">
      <c r="A303" s="1"/>
      <c r="B303" s="1"/>
      <c r="C303" s="1"/>
      <c r="D303" s="1"/>
      <c r="E303" s="1"/>
      <c r="F303" s="1"/>
      <c r="G303" s="1"/>
    </row>
    <row r="304" spans="1:7" ht="12.75" x14ac:dyDescent="0.2">
      <c r="A304" s="1"/>
      <c r="B304" s="1"/>
      <c r="C304" s="1"/>
      <c r="D304" s="1"/>
      <c r="E304" s="1"/>
      <c r="F304" s="1"/>
      <c r="G304" s="1"/>
    </row>
    <row r="305" spans="1:7" ht="12.75" x14ac:dyDescent="0.2">
      <c r="A305" s="1"/>
      <c r="B305" s="1"/>
      <c r="C305" s="1"/>
      <c r="D305" s="1"/>
      <c r="E305" s="1"/>
      <c r="F305" s="1"/>
      <c r="G305" s="1"/>
    </row>
    <row r="306" spans="1:7" ht="12.75" x14ac:dyDescent="0.2">
      <c r="A306" s="1"/>
      <c r="B306" s="1"/>
      <c r="C306" s="1"/>
      <c r="D306" s="1"/>
      <c r="E306" s="1"/>
      <c r="F306" s="1"/>
      <c r="G306" s="1"/>
    </row>
    <row r="307" spans="1:7" ht="12.75" x14ac:dyDescent="0.2">
      <c r="A307" s="1"/>
      <c r="B307" s="1"/>
      <c r="C307" s="1"/>
      <c r="D307" s="1"/>
      <c r="E307" s="1"/>
      <c r="F307" s="1"/>
      <c r="G307" s="1"/>
    </row>
    <row r="308" spans="1:7" ht="12.75" x14ac:dyDescent="0.2">
      <c r="A308" s="1"/>
      <c r="B308" s="1"/>
      <c r="C308" s="1"/>
      <c r="D308" s="1"/>
      <c r="E308" s="1"/>
      <c r="F308" s="1"/>
      <c r="G308" s="1"/>
    </row>
    <row r="309" spans="1:7" ht="12.75" x14ac:dyDescent="0.2">
      <c r="A309" s="1"/>
      <c r="B309" s="1"/>
      <c r="C309" s="1"/>
      <c r="D309" s="1"/>
      <c r="E309" s="1"/>
      <c r="F309" s="1"/>
      <c r="G309" s="1"/>
    </row>
    <row r="310" spans="1:7" ht="12.75" x14ac:dyDescent="0.2">
      <c r="A310" s="1"/>
      <c r="B310" s="1"/>
      <c r="C310" s="1"/>
      <c r="D310" s="1"/>
      <c r="E310" s="1"/>
      <c r="F310" s="1"/>
      <c r="G310" s="1"/>
    </row>
    <row r="311" spans="1:7" ht="12.75" x14ac:dyDescent="0.2">
      <c r="A311" s="1"/>
      <c r="B311" s="1"/>
      <c r="C311" s="1"/>
      <c r="D311" s="1"/>
      <c r="E311" s="1"/>
      <c r="F311" s="1"/>
      <c r="G311" s="1"/>
    </row>
    <row r="312" spans="1:7" ht="12.75" x14ac:dyDescent="0.2">
      <c r="A312" s="1"/>
      <c r="B312" s="1"/>
      <c r="C312" s="1"/>
      <c r="D312" s="1"/>
      <c r="E312" s="1"/>
      <c r="F312" s="1"/>
      <c r="G312" s="1"/>
    </row>
    <row r="313" spans="1:7" ht="12.75" x14ac:dyDescent="0.2">
      <c r="A313" s="1"/>
      <c r="B313" s="1"/>
      <c r="C313" s="1"/>
      <c r="D313" s="1"/>
      <c r="E313" s="1"/>
      <c r="F313" s="1"/>
      <c r="G313" s="1"/>
    </row>
    <row r="314" spans="1:7" ht="12.75" x14ac:dyDescent="0.2">
      <c r="A314" s="1"/>
      <c r="B314" s="1"/>
      <c r="C314" s="1"/>
      <c r="D314" s="1"/>
      <c r="E314" s="1"/>
      <c r="F314" s="1"/>
      <c r="G314" s="1"/>
    </row>
    <row r="315" spans="1:7" ht="12.75" x14ac:dyDescent="0.2">
      <c r="A315" s="1"/>
      <c r="B315" s="1"/>
      <c r="C315" s="1"/>
      <c r="D315" s="1"/>
      <c r="E315" s="1"/>
      <c r="F315" s="1"/>
      <c r="G315" s="1"/>
    </row>
    <row r="316" spans="1:7" ht="12.75" x14ac:dyDescent="0.2">
      <c r="A316" s="1"/>
      <c r="B316" s="1"/>
      <c r="C316" s="1"/>
      <c r="D316" s="1"/>
      <c r="E316" s="1"/>
      <c r="F316" s="1"/>
      <c r="G316" s="1"/>
    </row>
    <row r="317" spans="1:7" ht="12.75" x14ac:dyDescent="0.2">
      <c r="A317" s="1"/>
      <c r="B317" s="1"/>
      <c r="C317" s="1"/>
      <c r="D317" s="1"/>
      <c r="E317" s="1"/>
      <c r="F317" s="1"/>
      <c r="G317" s="1"/>
    </row>
    <row r="318" spans="1:7" ht="12.75" x14ac:dyDescent="0.2">
      <c r="A318" s="1"/>
      <c r="B318" s="1"/>
      <c r="C318" s="1"/>
      <c r="D318" s="1"/>
      <c r="E318" s="1"/>
      <c r="F318" s="1"/>
      <c r="G318" s="1"/>
    </row>
    <row r="319" spans="1:7" ht="12.75" x14ac:dyDescent="0.2">
      <c r="A319" s="1"/>
      <c r="B319" s="1"/>
      <c r="C319" s="1"/>
      <c r="D319" s="1"/>
      <c r="E319" s="1"/>
      <c r="F319" s="1"/>
      <c r="G319" s="1"/>
    </row>
    <row r="320" spans="1:7" ht="12.75" x14ac:dyDescent="0.2">
      <c r="A320" s="1"/>
      <c r="B320" s="1"/>
      <c r="C320" s="1"/>
      <c r="D320" s="1"/>
      <c r="E320" s="1"/>
      <c r="F320" s="1"/>
      <c r="G320" s="1"/>
    </row>
    <row r="321" spans="1:7" ht="12.75" x14ac:dyDescent="0.2">
      <c r="A321" s="1"/>
      <c r="B321" s="1"/>
      <c r="C321" s="1"/>
      <c r="D321" s="1"/>
      <c r="E321" s="1"/>
      <c r="F321" s="1"/>
      <c r="G321" s="1"/>
    </row>
    <row r="322" spans="1:7" ht="12.75" x14ac:dyDescent="0.2">
      <c r="A322" s="1"/>
      <c r="B322" s="1"/>
      <c r="C322" s="1"/>
      <c r="D322" s="1"/>
      <c r="E322" s="1"/>
      <c r="F322" s="1"/>
      <c r="G322" s="1"/>
    </row>
    <row r="323" spans="1:7" ht="12.75" x14ac:dyDescent="0.2">
      <c r="A323" s="1"/>
      <c r="B323" s="1"/>
      <c r="C323" s="1"/>
      <c r="D323" s="1"/>
      <c r="E323" s="1"/>
      <c r="F323" s="1"/>
      <c r="G323" s="1"/>
    </row>
    <row r="324" spans="1:7" ht="12.75" x14ac:dyDescent="0.2">
      <c r="A324" s="1"/>
      <c r="B324" s="1"/>
      <c r="C324" s="1"/>
      <c r="D324" s="1"/>
      <c r="E324" s="1"/>
      <c r="F324" s="1"/>
      <c r="G324" s="1"/>
    </row>
    <row r="325" spans="1:7" ht="12.75" x14ac:dyDescent="0.2">
      <c r="A325" s="1"/>
      <c r="B325" s="1"/>
      <c r="C325" s="1"/>
      <c r="D325" s="1"/>
      <c r="E325" s="1"/>
      <c r="F325" s="1"/>
      <c r="G325" s="1"/>
    </row>
    <row r="326" spans="1:7" ht="12.75" x14ac:dyDescent="0.2">
      <c r="A326" s="1"/>
      <c r="B326" s="1"/>
      <c r="C326" s="1"/>
      <c r="D326" s="1"/>
      <c r="E326" s="1"/>
      <c r="F326" s="1"/>
      <c r="G326" s="1"/>
    </row>
    <row r="327" spans="1:7" ht="12.75" x14ac:dyDescent="0.2">
      <c r="A327" s="1"/>
      <c r="B327" s="1"/>
      <c r="C327" s="1"/>
      <c r="D327" s="1"/>
      <c r="E327" s="1"/>
      <c r="F327" s="1"/>
      <c r="G327" s="1"/>
    </row>
    <row r="328" spans="1:7" ht="12.75" x14ac:dyDescent="0.2">
      <c r="A328" s="1"/>
      <c r="B328" s="1"/>
      <c r="C328" s="1"/>
      <c r="D328" s="1"/>
      <c r="E328" s="1"/>
      <c r="F328" s="1"/>
      <c r="G328" s="1"/>
    </row>
    <row r="329" spans="1:7" ht="12.75" x14ac:dyDescent="0.2">
      <c r="A329" s="1"/>
      <c r="B329" s="1"/>
      <c r="C329" s="1"/>
      <c r="D329" s="1"/>
      <c r="E329" s="1"/>
      <c r="F329" s="1"/>
      <c r="G329" s="1"/>
    </row>
    <row r="330" spans="1:7" ht="12.75" x14ac:dyDescent="0.2">
      <c r="A330" s="1"/>
      <c r="B330" s="1"/>
      <c r="C330" s="1"/>
      <c r="D330" s="1"/>
      <c r="E330" s="1"/>
      <c r="F330" s="1"/>
      <c r="G330" s="1"/>
    </row>
    <row r="331" spans="1:7" ht="12.75" x14ac:dyDescent="0.2">
      <c r="A331" s="1"/>
      <c r="B331" s="1"/>
      <c r="C331" s="1"/>
      <c r="D331" s="1"/>
      <c r="E331" s="1"/>
      <c r="F331" s="1"/>
      <c r="G331" s="1"/>
    </row>
    <row r="332" spans="1:7" ht="12.75" x14ac:dyDescent="0.2">
      <c r="A332" s="1"/>
      <c r="B332" s="1"/>
      <c r="C332" s="1"/>
      <c r="D332" s="1"/>
      <c r="E332" s="1"/>
      <c r="F332" s="1"/>
      <c r="G332" s="1"/>
    </row>
    <row r="333" spans="1:7" ht="12.75" x14ac:dyDescent="0.2">
      <c r="A333" s="1"/>
      <c r="B333" s="1"/>
      <c r="C333" s="1"/>
      <c r="D333" s="1"/>
      <c r="E333" s="1"/>
      <c r="F333" s="1"/>
      <c r="G333" s="1"/>
    </row>
    <row r="334" spans="1:7" ht="12.75" x14ac:dyDescent="0.2">
      <c r="A334" s="1"/>
      <c r="B334" s="1"/>
      <c r="C334" s="1"/>
      <c r="D334" s="1"/>
      <c r="E334" s="1"/>
      <c r="F334" s="1"/>
      <c r="G334" s="1"/>
    </row>
    <row r="335" spans="1:7" ht="12.75" x14ac:dyDescent="0.2">
      <c r="A335" s="1"/>
      <c r="B335" s="1"/>
      <c r="C335" s="1"/>
      <c r="D335" s="1"/>
      <c r="E335" s="1"/>
      <c r="F335" s="1"/>
      <c r="G335" s="1"/>
    </row>
    <row r="336" spans="1:7" ht="12.75" x14ac:dyDescent="0.2">
      <c r="A336" s="1"/>
      <c r="B336" s="1"/>
      <c r="C336" s="1"/>
      <c r="D336" s="1"/>
      <c r="E336" s="1"/>
      <c r="F336" s="1"/>
      <c r="G336" s="1"/>
    </row>
    <row r="337" spans="1:7" ht="12.75" x14ac:dyDescent="0.2">
      <c r="A337" s="1"/>
      <c r="B337" s="1"/>
      <c r="C337" s="1"/>
      <c r="D337" s="1"/>
      <c r="E337" s="1"/>
      <c r="F337" s="1"/>
      <c r="G337" s="1"/>
    </row>
    <row r="338" spans="1:7" ht="12.75" x14ac:dyDescent="0.2">
      <c r="A338" s="1"/>
      <c r="B338" s="1"/>
      <c r="C338" s="1"/>
      <c r="D338" s="1"/>
      <c r="E338" s="1"/>
      <c r="F338" s="1"/>
      <c r="G338" s="1"/>
    </row>
    <row r="339" spans="1:7" ht="12.75" x14ac:dyDescent="0.2">
      <c r="A339" s="1"/>
      <c r="B339" s="1"/>
      <c r="C339" s="1"/>
      <c r="D339" s="1"/>
      <c r="E339" s="1"/>
      <c r="F339" s="1"/>
      <c r="G339" s="1"/>
    </row>
    <row r="340" spans="1:7" ht="12.75" x14ac:dyDescent="0.2">
      <c r="A340" s="1"/>
      <c r="B340" s="1"/>
      <c r="C340" s="1"/>
      <c r="D340" s="1"/>
      <c r="E340" s="1"/>
      <c r="F340" s="1"/>
      <c r="G340" s="1"/>
    </row>
    <row r="341" spans="1:7" ht="12.75" x14ac:dyDescent="0.2">
      <c r="A341" s="1"/>
      <c r="B341" s="1"/>
      <c r="C341" s="1"/>
      <c r="D341" s="1"/>
      <c r="E341" s="1"/>
      <c r="F341" s="1"/>
      <c r="G341" s="1"/>
    </row>
    <row r="342" spans="1:7" ht="12.75" x14ac:dyDescent="0.2">
      <c r="A342" s="1"/>
      <c r="B342" s="1"/>
      <c r="C342" s="1"/>
      <c r="D342" s="1"/>
      <c r="E342" s="1"/>
      <c r="F342" s="1"/>
      <c r="G342" s="1"/>
    </row>
    <row r="343" spans="1:7" ht="12.75" x14ac:dyDescent="0.2">
      <c r="A343" s="1"/>
      <c r="B343" s="1"/>
      <c r="C343" s="1"/>
      <c r="D343" s="1"/>
      <c r="E343" s="1"/>
      <c r="F343" s="1"/>
      <c r="G343" s="1"/>
    </row>
    <row r="344" spans="1:7" ht="12.75" x14ac:dyDescent="0.2">
      <c r="A344" s="1"/>
      <c r="B344" s="1"/>
      <c r="C344" s="1"/>
      <c r="D344" s="1"/>
      <c r="E344" s="1"/>
      <c r="F344" s="1"/>
      <c r="G344" s="1"/>
    </row>
    <row r="345" spans="1:7" ht="12.75" x14ac:dyDescent="0.2">
      <c r="A345" s="1"/>
      <c r="B345" s="1"/>
      <c r="C345" s="1"/>
      <c r="D345" s="1"/>
      <c r="E345" s="1"/>
      <c r="F345" s="1"/>
      <c r="G345" s="1"/>
    </row>
    <row r="346" spans="1:7" ht="12.75" x14ac:dyDescent="0.2">
      <c r="A346" s="1"/>
      <c r="B346" s="1"/>
      <c r="C346" s="1"/>
      <c r="D346" s="1"/>
      <c r="E346" s="1"/>
      <c r="F346" s="1"/>
      <c r="G346" s="1"/>
    </row>
    <row r="347" spans="1:7" ht="12.75" x14ac:dyDescent="0.2">
      <c r="A347" s="1"/>
      <c r="B347" s="1"/>
      <c r="C347" s="1"/>
      <c r="D347" s="1"/>
      <c r="E347" s="1"/>
      <c r="F347" s="1"/>
      <c r="G347" s="1"/>
    </row>
    <row r="348" spans="1:7" ht="12.75" x14ac:dyDescent="0.2">
      <c r="A348" s="1"/>
      <c r="B348" s="1"/>
      <c r="C348" s="1"/>
      <c r="D348" s="1"/>
      <c r="E348" s="1"/>
      <c r="F348" s="1"/>
      <c r="G348" s="1"/>
    </row>
    <row r="349" spans="1:7" ht="12.75" x14ac:dyDescent="0.2">
      <c r="A349" s="1"/>
      <c r="B349" s="1"/>
      <c r="C349" s="1"/>
      <c r="D349" s="1"/>
      <c r="E349" s="1"/>
      <c r="F349" s="1"/>
      <c r="G349" s="1"/>
    </row>
    <row r="350" spans="1:7" ht="12.75" x14ac:dyDescent="0.2">
      <c r="A350" s="1"/>
      <c r="B350" s="1"/>
      <c r="C350" s="1"/>
      <c r="D350" s="1"/>
      <c r="E350" s="1"/>
      <c r="F350" s="1"/>
      <c r="G350" s="1"/>
    </row>
    <row r="351" spans="1:7" ht="12.75" x14ac:dyDescent="0.2">
      <c r="A351" s="1"/>
      <c r="B351" s="1"/>
      <c r="C351" s="1"/>
      <c r="D351" s="1"/>
      <c r="E351" s="1"/>
      <c r="F351" s="1"/>
      <c r="G351" s="1"/>
    </row>
    <row r="352" spans="1:7" ht="12.75" x14ac:dyDescent="0.2">
      <c r="A352" s="1"/>
      <c r="B352" s="1"/>
      <c r="C352" s="1"/>
      <c r="D352" s="1"/>
      <c r="E352" s="1"/>
      <c r="F352" s="1"/>
      <c r="G352" s="1"/>
    </row>
    <row r="353" spans="1:7" ht="12.75" x14ac:dyDescent="0.2">
      <c r="A353" s="1"/>
      <c r="B353" s="1"/>
      <c r="C353" s="1"/>
      <c r="D353" s="1"/>
      <c r="E353" s="1"/>
      <c r="F353" s="1"/>
      <c r="G353" s="1"/>
    </row>
    <row r="354" spans="1:7" ht="12.75" x14ac:dyDescent="0.2">
      <c r="A354" s="1"/>
      <c r="B354" s="1"/>
      <c r="C354" s="1"/>
      <c r="D354" s="1"/>
      <c r="E354" s="1"/>
      <c r="F354" s="1"/>
      <c r="G354" s="1"/>
    </row>
    <row r="355" spans="1:7" ht="12.75" x14ac:dyDescent="0.2">
      <c r="A355" s="1"/>
      <c r="B355" s="1"/>
      <c r="C355" s="1"/>
      <c r="D355" s="1"/>
      <c r="E355" s="1"/>
      <c r="F355" s="1"/>
      <c r="G355" s="1"/>
    </row>
    <row r="356" spans="1:7" ht="12.75" x14ac:dyDescent="0.2">
      <c r="A356" s="1"/>
      <c r="B356" s="1"/>
      <c r="C356" s="1"/>
      <c r="D356" s="1"/>
      <c r="E356" s="1"/>
      <c r="F356" s="1"/>
      <c r="G356" s="1"/>
    </row>
    <row r="357" spans="1:7" ht="12.75" x14ac:dyDescent="0.2">
      <c r="A357" s="1"/>
      <c r="B357" s="1"/>
      <c r="C357" s="1"/>
      <c r="D357" s="1"/>
      <c r="E357" s="1"/>
      <c r="F357" s="1"/>
      <c r="G357" s="1"/>
    </row>
    <row r="358" spans="1:7" ht="12.75" x14ac:dyDescent="0.2">
      <c r="A358" s="1"/>
      <c r="B358" s="1"/>
      <c r="C358" s="1"/>
      <c r="D358" s="1"/>
      <c r="E358" s="1"/>
      <c r="F358" s="1"/>
      <c r="G358" s="1"/>
    </row>
    <row r="359" spans="1:7" ht="12.75" x14ac:dyDescent="0.2">
      <c r="A359" s="1"/>
      <c r="B359" s="1"/>
      <c r="C359" s="1"/>
      <c r="D359" s="1"/>
      <c r="E359" s="1"/>
      <c r="F359" s="1"/>
      <c r="G359" s="1"/>
    </row>
    <row r="360" spans="1:7" ht="12.75" x14ac:dyDescent="0.2">
      <c r="A360" s="1"/>
      <c r="B360" s="1"/>
      <c r="C360" s="1"/>
      <c r="D360" s="1"/>
      <c r="E360" s="1"/>
      <c r="F360" s="1"/>
      <c r="G360" s="1"/>
    </row>
    <row r="361" spans="1:7" ht="12.75" x14ac:dyDescent="0.2">
      <c r="A361" s="1"/>
      <c r="B361" s="1"/>
      <c r="C361" s="1"/>
      <c r="D361" s="1"/>
      <c r="E361" s="1"/>
      <c r="F361" s="1"/>
      <c r="G361" s="1"/>
    </row>
    <row r="362" spans="1:7" ht="12.75" x14ac:dyDescent="0.2">
      <c r="A362" s="1"/>
      <c r="B362" s="1"/>
      <c r="C362" s="1"/>
      <c r="D362" s="1"/>
      <c r="E362" s="1"/>
      <c r="F362" s="1"/>
      <c r="G362" s="1"/>
    </row>
    <row r="363" spans="1:7" ht="12.75" x14ac:dyDescent="0.2">
      <c r="A363" s="1"/>
      <c r="B363" s="1"/>
      <c r="C363" s="1"/>
      <c r="D363" s="1"/>
      <c r="E363" s="1"/>
      <c r="F363" s="1"/>
      <c r="G363" s="1"/>
    </row>
    <row r="364" spans="1:7" ht="12.75" x14ac:dyDescent="0.2">
      <c r="A364" s="1"/>
      <c r="B364" s="1"/>
      <c r="C364" s="1"/>
      <c r="D364" s="1"/>
      <c r="E364" s="1"/>
      <c r="F364" s="1"/>
      <c r="G364" s="1"/>
    </row>
    <row r="365" spans="1:7" ht="12.75" x14ac:dyDescent="0.2">
      <c r="A365" s="1"/>
      <c r="B365" s="1"/>
      <c r="C365" s="1"/>
      <c r="D365" s="1"/>
      <c r="E365" s="1"/>
      <c r="F365" s="1"/>
      <c r="G365" s="1"/>
    </row>
    <row r="366" spans="1:7" ht="12.75" x14ac:dyDescent="0.2">
      <c r="A366" s="1"/>
      <c r="B366" s="1"/>
      <c r="C366" s="1"/>
      <c r="D366" s="1"/>
      <c r="E366" s="1"/>
      <c r="F366" s="1"/>
      <c r="G366" s="1"/>
    </row>
    <row r="367" spans="1:7" ht="12.75" x14ac:dyDescent="0.2">
      <c r="A367" s="1"/>
      <c r="B367" s="1"/>
      <c r="C367" s="1"/>
      <c r="D367" s="1"/>
      <c r="E367" s="1"/>
      <c r="F367" s="1"/>
      <c r="G367" s="1"/>
    </row>
    <row r="368" spans="1:7" ht="12.75" x14ac:dyDescent="0.2">
      <c r="A368" s="1"/>
      <c r="B368" s="1"/>
      <c r="C368" s="1"/>
      <c r="D368" s="1"/>
      <c r="E368" s="1"/>
      <c r="F368" s="1"/>
      <c r="G368" s="1"/>
    </row>
    <row r="369" spans="1:7" ht="12.75" x14ac:dyDescent="0.2">
      <c r="A369" s="1"/>
      <c r="B369" s="1"/>
      <c r="C369" s="1"/>
      <c r="D369" s="1"/>
      <c r="E369" s="1"/>
      <c r="F369" s="1"/>
      <c r="G369" s="1"/>
    </row>
    <row r="370" spans="1:7" ht="12.75" x14ac:dyDescent="0.2">
      <c r="A370" s="1"/>
      <c r="B370" s="1"/>
      <c r="C370" s="1"/>
      <c r="D370" s="1"/>
      <c r="E370" s="1"/>
      <c r="F370" s="1"/>
      <c r="G370" s="1"/>
    </row>
    <row r="371" spans="1:7" ht="12.75" x14ac:dyDescent="0.2">
      <c r="A371" s="1"/>
      <c r="B371" s="1"/>
      <c r="C371" s="1"/>
      <c r="D371" s="1"/>
      <c r="E371" s="1"/>
      <c r="F371" s="1"/>
      <c r="G371" s="1"/>
    </row>
    <row r="372" spans="1:7" ht="12.75" x14ac:dyDescent="0.2">
      <c r="A372" s="1"/>
      <c r="B372" s="1"/>
      <c r="C372" s="1"/>
      <c r="D372" s="1"/>
      <c r="E372" s="1"/>
      <c r="F372" s="1"/>
      <c r="G372" s="1"/>
    </row>
    <row r="373" spans="1:7" ht="12.75" x14ac:dyDescent="0.2">
      <c r="A373" s="1"/>
      <c r="B373" s="1"/>
      <c r="C373" s="1"/>
      <c r="D373" s="1"/>
      <c r="E373" s="1"/>
      <c r="F373" s="1"/>
      <c r="G373" s="1"/>
    </row>
    <row r="374" spans="1:7" ht="12.75" x14ac:dyDescent="0.2">
      <c r="A374" s="1"/>
      <c r="B374" s="1"/>
      <c r="C374" s="1"/>
      <c r="D374" s="1"/>
      <c r="E374" s="1"/>
      <c r="F374" s="1"/>
      <c r="G374" s="1"/>
    </row>
    <row r="375" spans="1:7" ht="12.75" x14ac:dyDescent="0.2">
      <c r="A375" s="1"/>
      <c r="B375" s="1"/>
      <c r="C375" s="1"/>
      <c r="D375" s="1"/>
      <c r="E375" s="1"/>
      <c r="F375" s="1"/>
      <c r="G375" s="1"/>
    </row>
    <row r="376" spans="1:7" ht="12.75" x14ac:dyDescent="0.2">
      <c r="A376" s="1"/>
      <c r="B376" s="1"/>
      <c r="C376" s="1"/>
      <c r="D376" s="1"/>
      <c r="E376" s="1"/>
      <c r="F376" s="1"/>
      <c r="G376" s="1"/>
    </row>
    <row r="377" spans="1:7" ht="12.75" x14ac:dyDescent="0.2">
      <c r="A377" s="1"/>
      <c r="B377" s="1"/>
      <c r="C377" s="1"/>
      <c r="D377" s="1"/>
      <c r="E377" s="1"/>
      <c r="F377" s="1"/>
      <c r="G377" s="1"/>
    </row>
    <row r="378" spans="1:7" ht="12.75" x14ac:dyDescent="0.2">
      <c r="A378" s="1"/>
      <c r="B378" s="1"/>
      <c r="C378" s="1"/>
      <c r="D378" s="1"/>
      <c r="E378" s="1"/>
      <c r="F378" s="1"/>
      <c r="G378" s="1"/>
    </row>
    <row r="379" spans="1:7" ht="12.75" x14ac:dyDescent="0.2">
      <c r="A379" s="1"/>
      <c r="B379" s="1"/>
      <c r="C379" s="1"/>
      <c r="D379" s="1"/>
      <c r="E379" s="1"/>
      <c r="F379" s="1"/>
      <c r="G379" s="1"/>
    </row>
    <row r="380" spans="1:7" ht="12.75" x14ac:dyDescent="0.2">
      <c r="A380" s="1"/>
      <c r="B380" s="1"/>
      <c r="C380" s="1"/>
      <c r="D380" s="1"/>
      <c r="E380" s="1"/>
      <c r="F380" s="1"/>
      <c r="G380" s="1"/>
    </row>
    <row r="381" spans="1:7" ht="12.75" x14ac:dyDescent="0.2">
      <c r="A381" s="1"/>
      <c r="B381" s="1"/>
      <c r="C381" s="1"/>
      <c r="D381" s="1"/>
      <c r="E381" s="1"/>
      <c r="F381" s="1"/>
      <c r="G381" s="1"/>
    </row>
    <row r="382" spans="1:7" ht="12.75" x14ac:dyDescent="0.2">
      <c r="A382" s="1"/>
      <c r="B382" s="1"/>
      <c r="C382" s="1"/>
      <c r="D382" s="1"/>
      <c r="E382" s="1"/>
      <c r="F382" s="1"/>
      <c r="G382" s="1"/>
    </row>
    <row r="383" spans="1:7" ht="12.75" x14ac:dyDescent="0.2">
      <c r="A383" s="1"/>
      <c r="B383" s="1"/>
      <c r="C383" s="1"/>
      <c r="D383" s="1"/>
      <c r="E383" s="1"/>
      <c r="F383" s="1"/>
      <c r="G383" s="1"/>
    </row>
    <row r="384" spans="1:7" ht="12.75" x14ac:dyDescent="0.2">
      <c r="A384" s="1"/>
      <c r="B384" s="1"/>
      <c r="C384" s="1"/>
      <c r="D384" s="1"/>
      <c r="E384" s="1"/>
      <c r="F384" s="1"/>
      <c r="G384" s="1"/>
    </row>
    <row r="385" spans="1:7" ht="12.75" x14ac:dyDescent="0.2">
      <c r="A385" s="1"/>
      <c r="B385" s="1"/>
      <c r="C385" s="1"/>
      <c r="D385" s="1"/>
      <c r="E385" s="1"/>
      <c r="F385" s="1"/>
      <c r="G385" s="1"/>
    </row>
    <row r="386" spans="1:7" ht="12.75" x14ac:dyDescent="0.2">
      <c r="A386" s="1"/>
      <c r="B386" s="1"/>
      <c r="C386" s="1"/>
      <c r="D386" s="1"/>
      <c r="E386" s="1"/>
      <c r="F386" s="1"/>
      <c r="G386" s="1"/>
    </row>
    <row r="387" spans="1:7" ht="12.75" x14ac:dyDescent="0.2">
      <c r="A387" s="1"/>
      <c r="B387" s="1"/>
      <c r="C387" s="1"/>
      <c r="D387" s="1"/>
      <c r="E387" s="1"/>
      <c r="F387" s="1"/>
      <c r="G387" s="1"/>
    </row>
    <row r="388" spans="1:7" ht="12.75" x14ac:dyDescent="0.2">
      <c r="A388" s="1"/>
      <c r="B388" s="1"/>
      <c r="C388" s="1"/>
      <c r="D388" s="1"/>
      <c r="E388" s="1"/>
      <c r="F388" s="1"/>
      <c r="G388" s="1"/>
    </row>
    <row r="389" spans="1:7" ht="12.75" x14ac:dyDescent="0.2">
      <c r="A389" s="1"/>
      <c r="B389" s="1"/>
      <c r="C389" s="1"/>
      <c r="D389" s="1"/>
      <c r="E389" s="1"/>
      <c r="F389" s="1"/>
      <c r="G389" s="1"/>
    </row>
    <row r="390" spans="1:7" ht="12.75" x14ac:dyDescent="0.2">
      <c r="A390" s="1"/>
      <c r="B390" s="1"/>
      <c r="C390" s="1"/>
      <c r="D390" s="1"/>
      <c r="E390" s="1"/>
      <c r="F390" s="1"/>
      <c r="G390" s="1"/>
    </row>
    <row r="391" spans="1:7" ht="12.75" x14ac:dyDescent="0.2">
      <c r="A391" s="1"/>
      <c r="B391" s="1"/>
      <c r="C391" s="1"/>
      <c r="D391" s="1"/>
      <c r="E391" s="1"/>
      <c r="F391" s="1"/>
      <c r="G391" s="1"/>
    </row>
    <row r="392" spans="1:7" ht="12.75" x14ac:dyDescent="0.2">
      <c r="A392" s="1"/>
      <c r="B392" s="1"/>
      <c r="C392" s="1"/>
      <c r="D392" s="1"/>
      <c r="E392" s="1"/>
      <c r="F392" s="1"/>
      <c r="G392" s="1"/>
    </row>
    <row r="393" spans="1:7" ht="12.75" x14ac:dyDescent="0.2">
      <c r="A393" s="1"/>
      <c r="B393" s="1"/>
      <c r="C393" s="1"/>
      <c r="D393" s="1"/>
      <c r="E393" s="1"/>
      <c r="F393" s="1"/>
      <c r="G393" s="1"/>
    </row>
    <row r="394" spans="1:7" ht="12.75" x14ac:dyDescent="0.2">
      <c r="A394" s="1"/>
      <c r="B394" s="1"/>
      <c r="C394" s="1"/>
      <c r="D394" s="1"/>
      <c r="E394" s="1"/>
      <c r="F394" s="1"/>
      <c r="G394" s="1"/>
    </row>
    <row r="395" spans="1:7" ht="12.75" x14ac:dyDescent="0.2">
      <c r="A395" s="1"/>
      <c r="B395" s="1"/>
      <c r="C395" s="1"/>
      <c r="D395" s="1"/>
      <c r="E395" s="1"/>
      <c r="F395" s="1"/>
      <c r="G395" s="1"/>
    </row>
    <row r="396" spans="1:7" ht="12.75" x14ac:dyDescent="0.2">
      <c r="A396" s="1"/>
      <c r="B396" s="1"/>
      <c r="C396" s="1"/>
      <c r="D396" s="1"/>
      <c r="E396" s="1"/>
      <c r="F396" s="1"/>
      <c r="G396" s="1"/>
    </row>
    <row r="397" spans="1:7" ht="12.75" x14ac:dyDescent="0.2">
      <c r="A397" s="1"/>
      <c r="B397" s="1"/>
      <c r="C397" s="1"/>
      <c r="D397" s="1"/>
      <c r="E397" s="1"/>
      <c r="F397" s="1"/>
      <c r="G397" s="1"/>
    </row>
    <row r="398" spans="1:7" ht="12.75" x14ac:dyDescent="0.2">
      <c r="A398" s="1"/>
      <c r="B398" s="1"/>
      <c r="C398" s="1"/>
      <c r="D398" s="1"/>
      <c r="E398" s="1"/>
      <c r="F398" s="1"/>
      <c r="G398" s="1"/>
    </row>
    <row r="399" spans="1:7" ht="12.75" x14ac:dyDescent="0.2">
      <c r="A399" s="1"/>
      <c r="B399" s="1"/>
      <c r="C399" s="1"/>
      <c r="D399" s="1"/>
      <c r="E399" s="1"/>
      <c r="F399" s="1"/>
      <c r="G399" s="1"/>
    </row>
    <row r="400" spans="1:7" ht="12.75" x14ac:dyDescent="0.2">
      <c r="A400" s="1"/>
      <c r="B400" s="1"/>
      <c r="C400" s="1"/>
      <c r="D400" s="1"/>
      <c r="E400" s="1"/>
      <c r="F400" s="1"/>
      <c r="G400" s="1"/>
    </row>
    <row r="401" spans="1:7" ht="12.75" x14ac:dyDescent="0.2">
      <c r="A401" s="1"/>
      <c r="B401" s="1"/>
      <c r="C401" s="1"/>
      <c r="D401" s="1"/>
      <c r="E401" s="1"/>
      <c r="F401" s="1"/>
      <c r="G401" s="1"/>
    </row>
    <row r="402" spans="1:7" ht="12.75" x14ac:dyDescent="0.2">
      <c r="A402" s="1"/>
      <c r="B402" s="1"/>
      <c r="C402" s="1"/>
      <c r="D402" s="1"/>
      <c r="E402" s="1"/>
      <c r="F402" s="1"/>
      <c r="G402" s="1"/>
    </row>
    <row r="403" spans="1:7" ht="12.75" x14ac:dyDescent="0.2">
      <c r="A403" s="1"/>
      <c r="B403" s="1"/>
      <c r="C403" s="1"/>
      <c r="D403" s="1"/>
      <c r="E403" s="1"/>
      <c r="F403" s="1"/>
      <c r="G403" s="1"/>
    </row>
    <row r="404" spans="1:7" ht="12.75" x14ac:dyDescent="0.2">
      <c r="A404" s="1"/>
      <c r="B404" s="1"/>
      <c r="C404" s="1"/>
      <c r="D404" s="1"/>
      <c r="E404" s="1"/>
      <c r="F404" s="1"/>
      <c r="G404" s="1"/>
    </row>
    <row r="405" spans="1:7" ht="12.75" x14ac:dyDescent="0.2">
      <c r="A405" s="1"/>
      <c r="B405" s="1"/>
      <c r="C405" s="1"/>
      <c r="D405" s="1"/>
      <c r="E405" s="1"/>
      <c r="F405" s="1"/>
      <c r="G405" s="1"/>
    </row>
    <row r="406" spans="1:7" ht="12.75" x14ac:dyDescent="0.2">
      <c r="A406" s="1"/>
      <c r="B406" s="1"/>
      <c r="C406" s="1"/>
      <c r="D406" s="1"/>
      <c r="E406" s="1"/>
      <c r="F406" s="1"/>
      <c r="G406" s="1"/>
    </row>
    <row r="407" spans="1:7" ht="12.75" x14ac:dyDescent="0.2">
      <c r="A407" s="1"/>
      <c r="B407" s="1"/>
      <c r="C407" s="1"/>
      <c r="D407" s="1"/>
      <c r="E407" s="1"/>
      <c r="F407" s="1"/>
      <c r="G407" s="1"/>
    </row>
    <row r="408" spans="1:7" ht="12.75" x14ac:dyDescent="0.2">
      <c r="A408" s="1"/>
      <c r="B408" s="1"/>
      <c r="C408" s="1"/>
      <c r="D408" s="1"/>
      <c r="E408" s="1"/>
      <c r="F408" s="1"/>
      <c r="G408" s="1"/>
    </row>
    <row r="409" spans="1:7" ht="12.75" x14ac:dyDescent="0.2">
      <c r="A409" s="1"/>
      <c r="B409" s="1"/>
      <c r="C409" s="1"/>
      <c r="D409" s="1"/>
      <c r="E409" s="1"/>
      <c r="F409" s="1"/>
      <c r="G409" s="1"/>
    </row>
    <row r="410" spans="1:7" ht="12.75" x14ac:dyDescent="0.2">
      <c r="A410" s="1"/>
      <c r="B410" s="1"/>
      <c r="C410" s="1"/>
      <c r="D410" s="1"/>
      <c r="E410" s="1"/>
      <c r="F410" s="1"/>
      <c r="G410" s="1"/>
    </row>
    <row r="411" spans="1:7" ht="12.75" x14ac:dyDescent="0.2">
      <c r="A411" s="1"/>
      <c r="B411" s="1"/>
      <c r="C411" s="1"/>
      <c r="D411" s="1"/>
      <c r="E411" s="1"/>
      <c r="F411" s="1"/>
      <c r="G411" s="1"/>
    </row>
    <row r="412" spans="1:7" ht="12.75" x14ac:dyDescent="0.2">
      <c r="A412" s="1"/>
      <c r="B412" s="1"/>
      <c r="C412" s="1"/>
      <c r="D412" s="1"/>
      <c r="E412" s="1"/>
      <c r="F412" s="1"/>
      <c r="G412" s="1"/>
    </row>
    <row r="413" spans="1:7" ht="12.75" x14ac:dyDescent="0.2">
      <c r="A413" s="1"/>
      <c r="B413" s="1"/>
      <c r="C413" s="1"/>
      <c r="D413" s="1"/>
      <c r="E413" s="1"/>
      <c r="F413" s="1"/>
      <c r="G413" s="1"/>
    </row>
    <row r="414" spans="1:7" ht="12.75" x14ac:dyDescent="0.2">
      <c r="A414" s="1"/>
      <c r="B414" s="1"/>
      <c r="C414" s="1"/>
      <c r="D414" s="1"/>
      <c r="E414" s="1"/>
      <c r="F414" s="1"/>
      <c r="G414" s="1"/>
    </row>
    <row r="415" spans="1:7" ht="12.75" x14ac:dyDescent="0.2">
      <c r="A415" s="1"/>
      <c r="B415" s="1"/>
      <c r="C415" s="1"/>
      <c r="D415" s="1"/>
      <c r="E415" s="1"/>
      <c r="F415" s="1"/>
      <c r="G415" s="1"/>
    </row>
    <row r="416" spans="1:7" ht="12.75" x14ac:dyDescent="0.2">
      <c r="A416" s="1"/>
      <c r="B416" s="1"/>
      <c r="C416" s="1"/>
      <c r="D416" s="1"/>
      <c r="E416" s="1"/>
      <c r="F416" s="1"/>
      <c r="G416" s="1"/>
    </row>
    <row r="417" spans="1:7" ht="12.75" x14ac:dyDescent="0.2">
      <c r="A417" s="1"/>
      <c r="B417" s="1"/>
      <c r="C417" s="1"/>
      <c r="D417" s="1"/>
      <c r="E417" s="1"/>
      <c r="F417" s="1"/>
      <c r="G417" s="1"/>
    </row>
    <row r="418" spans="1:7" ht="12.75" x14ac:dyDescent="0.2">
      <c r="A418" s="1"/>
      <c r="B418" s="1"/>
      <c r="C418" s="1"/>
      <c r="D418" s="1"/>
      <c r="E418" s="1"/>
      <c r="F418" s="1"/>
      <c r="G418" s="1"/>
    </row>
    <row r="419" spans="1:7" ht="12.75" x14ac:dyDescent="0.2">
      <c r="A419" s="1"/>
      <c r="B419" s="1"/>
      <c r="C419" s="1"/>
      <c r="D419" s="1"/>
      <c r="E419" s="1"/>
      <c r="F419" s="1"/>
      <c r="G419" s="1"/>
    </row>
    <row r="420" spans="1:7" ht="12.75" x14ac:dyDescent="0.2">
      <c r="A420" s="1"/>
      <c r="B420" s="1"/>
      <c r="C420" s="1"/>
      <c r="D420" s="1"/>
      <c r="E420" s="1"/>
      <c r="F420" s="1"/>
      <c r="G420" s="1"/>
    </row>
    <row r="421" spans="1:7" ht="12.75" x14ac:dyDescent="0.2">
      <c r="A421" s="1"/>
      <c r="B421" s="1"/>
      <c r="C421" s="1"/>
      <c r="D421" s="1"/>
      <c r="E421" s="1"/>
      <c r="F421" s="1"/>
      <c r="G421" s="1"/>
    </row>
    <row r="422" spans="1:7" ht="12.75" x14ac:dyDescent="0.2">
      <c r="A422" s="1"/>
      <c r="B422" s="1"/>
      <c r="C422" s="1"/>
      <c r="D422" s="1"/>
      <c r="E422" s="1"/>
      <c r="F422" s="1"/>
      <c r="G422" s="1"/>
    </row>
    <row r="423" spans="1:7" ht="12.75" x14ac:dyDescent="0.2">
      <c r="A423" s="1"/>
      <c r="B423" s="1"/>
      <c r="C423" s="1"/>
      <c r="D423" s="1"/>
      <c r="E423" s="1"/>
      <c r="F423" s="1"/>
      <c r="G423" s="1"/>
    </row>
    <row r="424" spans="1:7" ht="12.75" x14ac:dyDescent="0.2">
      <c r="A424" s="1"/>
      <c r="B424" s="1"/>
      <c r="C424" s="1"/>
      <c r="D424" s="1"/>
      <c r="E424" s="1"/>
      <c r="F424" s="1"/>
      <c r="G424" s="1"/>
    </row>
    <row r="425" spans="1:7" ht="12.75" x14ac:dyDescent="0.2">
      <c r="A425" s="1"/>
      <c r="B425" s="1"/>
      <c r="C425" s="1"/>
      <c r="D425" s="1"/>
      <c r="E425" s="1"/>
      <c r="F425" s="1"/>
      <c r="G425" s="1"/>
    </row>
    <row r="426" spans="1:7" ht="12.75" x14ac:dyDescent="0.2">
      <c r="A426" s="1"/>
      <c r="B426" s="1"/>
      <c r="C426" s="1"/>
      <c r="D426" s="1"/>
      <c r="E426" s="1"/>
      <c r="F426" s="1"/>
      <c r="G426" s="1"/>
    </row>
    <row r="427" spans="1:7" ht="12.75" x14ac:dyDescent="0.2">
      <c r="A427" s="1"/>
      <c r="B427" s="1"/>
      <c r="C427" s="1"/>
      <c r="D427" s="1"/>
      <c r="E427" s="1"/>
      <c r="F427" s="1"/>
      <c r="G427" s="1"/>
    </row>
    <row r="428" spans="1:7" ht="12.75" x14ac:dyDescent="0.2">
      <c r="A428" s="1"/>
      <c r="B428" s="1"/>
      <c r="C428" s="1"/>
      <c r="D428" s="1"/>
      <c r="E428" s="1"/>
      <c r="F428" s="1"/>
      <c r="G428" s="1"/>
    </row>
    <row r="429" spans="1:7" ht="12.75" x14ac:dyDescent="0.2">
      <c r="A429" s="1"/>
      <c r="B429" s="1"/>
      <c r="C429" s="1"/>
      <c r="D429" s="1"/>
      <c r="E429" s="1"/>
      <c r="F429" s="1"/>
      <c r="G429" s="1"/>
    </row>
    <row r="430" spans="1:7" ht="12.75" x14ac:dyDescent="0.2">
      <c r="A430" s="1"/>
      <c r="B430" s="1"/>
      <c r="C430" s="1"/>
      <c r="D430" s="1"/>
      <c r="E430" s="1"/>
      <c r="F430" s="1"/>
      <c r="G430" s="1"/>
    </row>
    <row r="431" spans="1:7" ht="12.75" x14ac:dyDescent="0.2">
      <c r="A431" s="1"/>
      <c r="B431" s="1"/>
      <c r="C431" s="1"/>
      <c r="D431" s="1"/>
      <c r="E431" s="1"/>
      <c r="F431" s="1"/>
      <c r="G431" s="1"/>
    </row>
    <row r="432" spans="1:7" ht="12.75" x14ac:dyDescent="0.2">
      <c r="A432" s="1"/>
      <c r="B432" s="1"/>
      <c r="C432" s="1"/>
      <c r="D432" s="1"/>
      <c r="E432" s="1"/>
      <c r="F432" s="1"/>
      <c r="G432" s="1"/>
    </row>
    <row r="433" spans="1:7" ht="12.75" x14ac:dyDescent="0.2">
      <c r="A433" s="1"/>
      <c r="B433" s="1"/>
      <c r="C433" s="1"/>
      <c r="D433" s="1"/>
      <c r="E433" s="1"/>
      <c r="F433" s="1"/>
      <c r="G433" s="1"/>
    </row>
    <row r="434" spans="1:7" ht="12.75" x14ac:dyDescent="0.2">
      <c r="A434" s="1"/>
      <c r="B434" s="1"/>
      <c r="C434" s="1"/>
      <c r="D434" s="1"/>
      <c r="E434" s="1"/>
      <c r="F434" s="1"/>
      <c r="G434" s="1"/>
    </row>
    <row r="435" spans="1:7" ht="12.75" x14ac:dyDescent="0.2">
      <c r="A435" s="1"/>
      <c r="B435" s="1"/>
      <c r="C435" s="1"/>
      <c r="D435" s="1"/>
      <c r="E435" s="1"/>
      <c r="F435" s="1"/>
      <c r="G435" s="1"/>
    </row>
    <row r="436" spans="1:7" ht="12.75" x14ac:dyDescent="0.2">
      <c r="A436" s="1"/>
      <c r="B436" s="1"/>
      <c r="C436" s="1"/>
      <c r="D436" s="1"/>
      <c r="E436" s="1"/>
      <c r="F436" s="1"/>
      <c r="G436" s="1"/>
    </row>
    <row r="437" spans="1:7" ht="12.75" x14ac:dyDescent="0.2">
      <c r="A437" s="1"/>
      <c r="B437" s="1"/>
      <c r="C437" s="1"/>
      <c r="D437" s="1"/>
      <c r="E437" s="1"/>
      <c r="F437" s="1"/>
      <c r="G437" s="1"/>
    </row>
    <row r="438" spans="1:7" ht="12.75" x14ac:dyDescent="0.2">
      <c r="A438" s="1"/>
      <c r="B438" s="1"/>
      <c r="C438" s="1"/>
      <c r="D438" s="1"/>
      <c r="E438" s="1"/>
      <c r="F438" s="1"/>
      <c r="G438" s="1"/>
    </row>
    <row r="439" spans="1:7" ht="12.75" x14ac:dyDescent="0.2">
      <c r="A439" s="1"/>
      <c r="B439" s="1"/>
      <c r="C439" s="1"/>
      <c r="D439" s="1"/>
      <c r="E439" s="1"/>
      <c r="F439" s="1"/>
      <c r="G439" s="1"/>
    </row>
    <row r="440" spans="1:7" ht="12.75" x14ac:dyDescent="0.2">
      <c r="A440" s="1"/>
      <c r="B440" s="1"/>
      <c r="C440" s="1"/>
      <c r="D440" s="1"/>
      <c r="E440" s="1"/>
      <c r="F440" s="1"/>
      <c r="G440" s="1"/>
    </row>
    <row r="441" spans="1:7" ht="12.75" x14ac:dyDescent="0.2">
      <c r="A441" s="1"/>
      <c r="B441" s="1"/>
      <c r="C441" s="1"/>
      <c r="D441" s="1"/>
      <c r="E441" s="1"/>
      <c r="F441" s="1"/>
      <c r="G441" s="1"/>
    </row>
    <row r="442" spans="1:7" ht="12.75" x14ac:dyDescent="0.2">
      <c r="A442" s="1"/>
      <c r="B442" s="1"/>
      <c r="C442" s="1"/>
      <c r="D442" s="1"/>
      <c r="E442" s="1"/>
      <c r="F442" s="1"/>
      <c r="G442" s="1"/>
    </row>
    <row r="443" spans="1:7" ht="12.75" x14ac:dyDescent="0.2">
      <c r="A443" s="1"/>
      <c r="B443" s="1"/>
      <c r="C443" s="1"/>
      <c r="D443" s="1"/>
      <c r="E443" s="1"/>
      <c r="F443" s="1"/>
      <c r="G443" s="1"/>
    </row>
    <row r="444" spans="1:7" ht="12.75" x14ac:dyDescent="0.2">
      <c r="A444" s="1"/>
      <c r="B444" s="1"/>
      <c r="C444" s="1"/>
      <c r="D444" s="1"/>
      <c r="E444" s="1"/>
      <c r="F444" s="1"/>
      <c r="G444" s="1"/>
    </row>
    <row r="445" spans="1:7" ht="12.75" x14ac:dyDescent="0.2">
      <c r="A445" s="1"/>
      <c r="B445" s="1"/>
      <c r="C445" s="1"/>
      <c r="D445" s="1"/>
      <c r="E445" s="1"/>
      <c r="F445" s="1"/>
      <c r="G445" s="1"/>
    </row>
    <row r="446" spans="1:7" ht="12.75" x14ac:dyDescent="0.2">
      <c r="A446" s="1"/>
      <c r="B446" s="1"/>
      <c r="C446" s="1"/>
      <c r="D446" s="1"/>
      <c r="E446" s="1"/>
      <c r="F446" s="1"/>
      <c r="G446" s="1"/>
    </row>
    <row r="447" spans="1:7" ht="12.75" x14ac:dyDescent="0.2">
      <c r="A447" s="1"/>
      <c r="B447" s="1"/>
      <c r="C447" s="1"/>
      <c r="D447" s="1"/>
      <c r="E447" s="1"/>
      <c r="F447" s="1"/>
      <c r="G447" s="1"/>
    </row>
    <row r="448" spans="1:7" ht="12.75" x14ac:dyDescent="0.2">
      <c r="A448" s="1"/>
      <c r="B448" s="1"/>
      <c r="C448" s="1"/>
      <c r="D448" s="1"/>
      <c r="E448" s="1"/>
      <c r="F448" s="1"/>
      <c r="G448" s="1"/>
    </row>
    <row r="449" spans="1:7" ht="12.75" x14ac:dyDescent="0.2">
      <c r="A449" s="1"/>
      <c r="B449" s="1"/>
      <c r="C449" s="1"/>
      <c r="D449" s="1"/>
      <c r="E449" s="1"/>
      <c r="F449" s="1"/>
      <c r="G449" s="1"/>
    </row>
    <row r="450" spans="1:7" ht="12.75" x14ac:dyDescent="0.2">
      <c r="A450" s="1"/>
      <c r="B450" s="1"/>
      <c r="C450" s="1"/>
      <c r="D450" s="1"/>
      <c r="E450" s="1"/>
      <c r="F450" s="1"/>
      <c r="G450" s="1"/>
    </row>
    <row r="451" spans="1:7" ht="12.75" x14ac:dyDescent="0.2">
      <c r="A451" s="1"/>
      <c r="B451" s="1"/>
      <c r="C451" s="1"/>
      <c r="D451" s="1"/>
      <c r="E451" s="1"/>
      <c r="F451" s="1"/>
      <c r="G451" s="1"/>
    </row>
    <row r="452" spans="1:7" ht="12.75" x14ac:dyDescent="0.2">
      <c r="A452" s="1"/>
      <c r="B452" s="1"/>
      <c r="C452" s="1"/>
      <c r="D452" s="1"/>
      <c r="E452" s="1"/>
      <c r="F452" s="1"/>
      <c r="G452" s="1"/>
    </row>
    <row r="453" spans="1:7" ht="12.75" x14ac:dyDescent="0.2">
      <c r="A453" s="1"/>
      <c r="B453" s="1"/>
      <c r="C453" s="1"/>
      <c r="D453" s="1"/>
      <c r="E453" s="1"/>
      <c r="F453" s="1"/>
      <c r="G453" s="1"/>
    </row>
    <row r="454" spans="1:7" ht="12.75" x14ac:dyDescent="0.2">
      <c r="A454" s="1"/>
      <c r="B454" s="1"/>
      <c r="C454" s="1"/>
      <c r="D454" s="1"/>
      <c r="E454" s="1"/>
      <c r="F454" s="1"/>
      <c r="G454" s="1"/>
    </row>
    <row r="455" spans="1:7" ht="12.75" x14ac:dyDescent="0.2">
      <c r="A455" s="1"/>
      <c r="B455" s="1"/>
      <c r="C455" s="1"/>
      <c r="D455" s="1"/>
      <c r="E455" s="1"/>
      <c r="F455" s="1"/>
      <c r="G455" s="1"/>
    </row>
    <row r="456" spans="1:7" ht="12.75" x14ac:dyDescent="0.2">
      <c r="A456" s="1"/>
      <c r="B456" s="1"/>
      <c r="C456" s="1"/>
      <c r="D456" s="1"/>
      <c r="E456" s="1"/>
      <c r="F456" s="1"/>
      <c r="G456" s="1"/>
    </row>
    <row r="457" spans="1:7" ht="12.75" x14ac:dyDescent="0.2">
      <c r="A457" s="1"/>
      <c r="B457" s="1"/>
      <c r="C457" s="1"/>
      <c r="D457" s="1"/>
      <c r="E457" s="1"/>
      <c r="F457" s="1"/>
      <c r="G457" s="1"/>
    </row>
    <row r="458" spans="1:7" ht="12.75" x14ac:dyDescent="0.2">
      <c r="A458" s="1"/>
      <c r="B458" s="1"/>
      <c r="C458" s="1"/>
      <c r="D458" s="1"/>
      <c r="E458" s="1"/>
      <c r="F458" s="1"/>
      <c r="G458" s="1"/>
    </row>
    <row r="459" spans="1:7" ht="12.75" x14ac:dyDescent="0.2">
      <c r="A459" s="1"/>
      <c r="B459" s="1"/>
      <c r="C459" s="1"/>
      <c r="D459" s="1"/>
      <c r="E459" s="1"/>
      <c r="F459" s="1"/>
      <c r="G459" s="1"/>
    </row>
    <row r="460" spans="1:7" ht="12.75" x14ac:dyDescent="0.2">
      <c r="A460" s="1"/>
      <c r="B460" s="1"/>
      <c r="C460" s="1"/>
      <c r="D460" s="1"/>
      <c r="E460" s="1"/>
      <c r="F460" s="1"/>
      <c r="G460" s="1"/>
    </row>
    <row r="461" spans="1:7" ht="12.75" x14ac:dyDescent="0.2">
      <c r="A461" s="1"/>
      <c r="B461" s="1"/>
      <c r="C461" s="1"/>
      <c r="D461" s="1"/>
      <c r="E461" s="1"/>
      <c r="F461" s="1"/>
      <c r="G461" s="1"/>
    </row>
    <row r="462" spans="1:7" ht="12.75" x14ac:dyDescent="0.2">
      <c r="A462" s="1"/>
      <c r="B462" s="1"/>
      <c r="C462" s="1"/>
      <c r="D462" s="1"/>
      <c r="E462" s="1"/>
      <c r="F462" s="1"/>
      <c r="G462" s="1"/>
    </row>
    <row r="463" spans="1:7" ht="12.75" x14ac:dyDescent="0.2">
      <c r="A463" s="1"/>
      <c r="B463" s="1"/>
      <c r="C463" s="1"/>
      <c r="D463" s="1"/>
      <c r="E463" s="1"/>
      <c r="F463" s="1"/>
      <c r="G463" s="1"/>
    </row>
    <row r="464" spans="1:7" ht="12.75" x14ac:dyDescent="0.2">
      <c r="A464" s="1"/>
      <c r="B464" s="1"/>
      <c r="C464" s="1"/>
      <c r="D464" s="1"/>
      <c r="E464" s="1"/>
      <c r="F464" s="1"/>
      <c r="G464" s="1"/>
    </row>
    <row r="465" spans="1:7" ht="12.75" x14ac:dyDescent="0.2">
      <c r="A465" s="1"/>
      <c r="B465" s="1"/>
      <c r="C465" s="1"/>
      <c r="D465" s="1"/>
      <c r="E465" s="1"/>
      <c r="F465" s="1"/>
      <c r="G465" s="1"/>
    </row>
    <row r="466" spans="1:7" ht="12.75" x14ac:dyDescent="0.2">
      <c r="A466" s="1"/>
      <c r="B466" s="1"/>
      <c r="C466" s="1"/>
      <c r="D466" s="1"/>
      <c r="E466" s="1"/>
      <c r="F466" s="1"/>
      <c r="G466" s="1"/>
    </row>
    <row r="467" spans="1:7" ht="12.75" x14ac:dyDescent="0.2">
      <c r="A467" s="1"/>
      <c r="B467" s="1"/>
      <c r="C467" s="1"/>
      <c r="D467" s="1"/>
      <c r="E467" s="1"/>
      <c r="F467" s="1"/>
      <c r="G467" s="1"/>
    </row>
    <row r="468" spans="1:7" ht="12.75" x14ac:dyDescent="0.2">
      <c r="A468" s="1"/>
      <c r="B468" s="1"/>
      <c r="C468" s="1"/>
      <c r="D468" s="1"/>
      <c r="E468" s="1"/>
      <c r="F468" s="1"/>
      <c r="G468" s="1"/>
    </row>
    <row r="469" spans="1:7" ht="12.75" x14ac:dyDescent="0.2">
      <c r="A469" s="1"/>
      <c r="B469" s="1"/>
      <c r="C469" s="1"/>
      <c r="D469" s="1"/>
      <c r="E469" s="1"/>
      <c r="F469" s="1"/>
      <c r="G469" s="1"/>
    </row>
    <row r="470" spans="1:7" ht="12.75" x14ac:dyDescent="0.2">
      <c r="A470" s="1"/>
      <c r="B470" s="1"/>
      <c r="C470" s="1"/>
      <c r="D470" s="1"/>
      <c r="E470" s="1"/>
      <c r="F470" s="1"/>
      <c r="G470" s="1"/>
    </row>
    <row r="471" spans="1:7" ht="12.75" x14ac:dyDescent="0.2">
      <c r="A471" s="1"/>
      <c r="B471" s="1"/>
      <c r="C471" s="1"/>
      <c r="D471" s="1"/>
      <c r="E471" s="1"/>
      <c r="F471" s="1"/>
      <c r="G471" s="1"/>
    </row>
    <row r="472" spans="1:7" ht="12.75" x14ac:dyDescent="0.2">
      <c r="A472" s="1"/>
      <c r="B472" s="1"/>
      <c r="C472" s="1"/>
      <c r="D472" s="1"/>
      <c r="E472" s="1"/>
      <c r="F472" s="1"/>
      <c r="G472" s="1"/>
    </row>
    <row r="473" spans="1:7" ht="12.75" x14ac:dyDescent="0.2">
      <c r="A473" s="1"/>
      <c r="B473" s="1"/>
      <c r="C473" s="1"/>
      <c r="D473" s="1"/>
      <c r="E473" s="1"/>
      <c r="F473" s="1"/>
      <c r="G473" s="1"/>
    </row>
    <row r="474" spans="1:7" ht="12.75" x14ac:dyDescent="0.2">
      <c r="A474" s="1"/>
      <c r="B474" s="1"/>
      <c r="C474" s="1"/>
      <c r="D474" s="1"/>
      <c r="E474" s="1"/>
      <c r="F474" s="1"/>
      <c r="G474" s="1"/>
    </row>
    <row r="475" spans="1:7" ht="12.75" x14ac:dyDescent="0.2">
      <c r="A475" s="1"/>
      <c r="B475" s="1"/>
      <c r="C475" s="1"/>
      <c r="D475" s="1"/>
      <c r="E475" s="1"/>
      <c r="F475" s="1"/>
      <c r="G475" s="1"/>
    </row>
    <row r="476" spans="1:7" ht="12.75" x14ac:dyDescent="0.2">
      <c r="A476" s="1"/>
      <c r="B476" s="1"/>
      <c r="C476" s="1"/>
      <c r="D476" s="1"/>
      <c r="E476" s="1"/>
      <c r="F476" s="1"/>
      <c r="G476" s="1"/>
    </row>
    <row r="477" spans="1:7" ht="12.75" x14ac:dyDescent="0.2">
      <c r="A477" s="1"/>
      <c r="B477" s="1"/>
      <c r="C477" s="1"/>
      <c r="D477" s="1"/>
      <c r="E477" s="1"/>
      <c r="F477" s="1"/>
      <c r="G477" s="1"/>
    </row>
    <row r="478" spans="1:7" ht="12.75" x14ac:dyDescent="0.2">
      <c r="A478" s="1"/>
      <c r="B478" s="1"/>
      <c r="C478" s="1"/>
      <c r="D478" s="1"/>
      <c r="E478" s="1"/>
      <c r="F478" s="1"/>
      <c r="G478" s="1"/>
    </row>
    <row r="479" spans="1:7" ht="12.75" x14ac:dyDescent="0.2">
      <c r="A479" s="1"/>
      <c r="B479" s="1"/>
      <c r="C479" s="1"/>
      <c r="D479" s="1"/>
      <c r="E479" s="1"/>
      <c r="F479" s="1"/>
      <c r="G479" s="1"/>
    </row>
    <row r="480" spans="1:7" ht="12.75" x14ac:dyDescent="0.2">
      <c r="A480" s="1"/>
      <c r="B480" s="1"/>
      <c r="C480" s="1"/>
      <c r="D480" s="1"/>
      <c r="E480" s="1"/>
      <c r="F480" s="1"/>
      <c r="G480" s="1"/>
    </row>
    <row r="481" spans="1:7" ht="12.75" x14ac:dyDescent="0.2">
      <c r="A481" s="1"/>
      <c r="B481" s="1"/>
      <c r="C481" s="1"/>
      <c r="D481" s="1"/>
      <c r="E481" s="1"/>
      <c r="F481" s="1"/>
      <c r="G481" s="1"/>
    </row>
    <row r="482" spans="1:7" ht="12.75" x14ac:dyDescent="0.2">
      <c r="A482" s="1"/>
      <c r="B482" s="1"/>
      <c r="C482" s="1"/>
      <c r="D482" s="1"/>
      <c r="E482" s="1"/>
      <c r="F482" s="1"/>
      <c r="G482" s="1"/>
    </row>
    <row r="483" spans="1:7" ht="12.75" x14ac:dyDescent="0.2">
      <c r="A483" s="1"/>
      <c r="B483" s="1"/>
      <c r="C483" s="1"/>
      <c r="D483" s="1"/>
      <c r="E483" s="1"/>
      <c r="F483" s="1"/>
      <c r="G483" s="1"/>
    </row>
    <row r="484" spans="1:7" ht="12.75" x14ac:dyDescent="0.2">
      <c r="A484" s="1"/>
      <c r="B484" s="1"/>
      <c r="C484" s="1"/>
      <c r="D484" s="1"/>
      <c r="E484" s="1"/>
      <c r="F484" s="1"/>
      <c r="G484" s="1"/>
    </row>
    <row r="485" spans="1:7" ht="12.75" x14ac:dyDescent="0.2">
      <c r="A485" s="1"/>
      <c r="B485" s="1"/>
      <c r="C485" s="1"/>
      <c r="D485" s="1"/>
      <c r="E485" s="1"/>
      <c r="F485" s="1"/>
      <c r="G485" s="1"/>
    </row>
    <row r="486" spans="1:7" ht="12.75" x14ac:dyDescent="0.2">
      <c r="A486" s="1"/>
      <c r="B486" s="1"/>
      <c r="C486" s="1"/>
      <c r="D486" s="1"/>
      <c r="E486" s="1"/>
      <c r="F486" s="1"/>
      <c r="G486" s="1"/>
    </row>
    <row r="487" spans="1:7" ht="12.75" x14ac:dyDescent="0.2">
      <c r="A487" s="1"/>
      <c r="B487" s="1"/>
      <c r="C487" s="1"/>
      <c r="D487" s="1"/>
      <c r="E487" s="1"/>
      <c r="F487" s="1"/>
      <c r="G487" s="1"/>
    </row>
    <row r="488" spans="1:7" ht="12.75" x14ac:dyDescent="0.2">
      <c r="A488" s="1"/>
      <c r="B488" s="1"/>
      <c r="C488" s="1"/>
      <c r="D488" s="1"/>
      <c r="E488" s="1"/>
      <c r="F488" s="1"/>
      <c r="G488" s="1"/>
    </row>
    <row r="489" spans="1:7" ht="12.75" x14ac:dyDescent="0.2">
      <c r="A489" s="1"/>
      <c r="B489" s="1"/>
      <c r="C489" s="1"/>
      <c r="D489" s="1"/>
      <c r="E489" s="1"/>
      <c r="F489" s="1"/>
      <c r="G489" s="1"/>
    </row>
    <row r="490" spans="1:7" ht="12.75" x14ac:dyDescent="0.2">
      <c r="A490" s="1"/>
      <c r="B490" s="1"/>
      <c r="C490" s="1"/>
      <c r="D490" s="1"/>
      <c r="E490" s="1"/>
      <c r="F490" s="1"/>
      <c r="G490" s="1"/>
    </row>
    <row r="491" spans="1:7" ht="12.75" x14ac:dyDescent="0.2">
      <c r="A491" s="1"/>
      <c r="B491" s="1"/>
      <c r="C491" s="1"/>
      <c r="D491" s="1"/>
      <c r="E491" s="1"/>
      <c r="F491" s="1"/>
      <c r="G491" s="1"/>
    </row>
    <row r="492" spans="1:7" ht="12.75" x14ac:dyDescent="0.2">
      <c r="A492" s="1"/>
      <c r="B492" s="1"/>
      <c r="C492" s="1"/>
      <c r="D492" s="1"/>
      <c r="E492" s="1"/>
      <c r="F492" s="1"/>
      <c r="G492" s="1"/>
    </row>
    <row r="493" spans="1:7" ht="12.75" x14ac:dyDescent="0.2">
      <c r="A493" s="1"/>
      <c r="B493" s="1"/>
      <c r="C493" s="1"/>
      <c r="D493" s="1"/>
      <c r="E493" s="1"/>
      <c r="F493" s="1"/>
      <c r="G493" s="1"/>
    </row>
    <row r="494" spans="1:7" ht="12.75" x14ac:dyDescent="0.2">
      <c r="A494" s="1"/>
      <c r="B494" s="1"/>
      <c r="C494" s="1"/>
      <c r="D494" s="1"/>
      <c r="E494" s="1"/>
      <c r="F494" s="1"/>
      <c r="G494" s="1"/>
    </row>
    <row r="495" spans="1:7" ht="12.75" x14ac:dyDescent="0.2">
      <c r="A495" s="1"/>
      <c r="B495" s="1"/>
      <c r="C495" s="1"/>
      <c r="D495" s="1"/>
      <c r="E495" s="1"/>
      <c r="F495" s="1"/>
      <c r="G495" s="1"/>
    </row>
    <row r="496" spans="1:7" ht="12.75" x14ac:dyDescent="0.2">
      <c r="A496" s="1"/>
      <c r="B496" s="1"/>
      <c r="C496" s="1"/>
      <c r="D496" s="1"/>
      <c r="E496" s="1"/>
      <c r="F496" s="1"/>
      <c r="G496" s="1"/>
    </row>
    <row r="497" spans="1:7" ht="12.75" x14ac:dyDescent="0.2">
      <c r="A497" s="1"/>
      <c r="B497" s="1"/>
      <c r="C497" s="1"/>
      <c r="D497" s="1"/>
      <c r="E497" s="1"/>
      <c r="F497" s="1"/>
      <c r="G497" s="1"/>
    </row>
    <row r="498" spans="1:7" ht="12.75" x14ac:dyDescent="0.2">
      <c r="A498" s="1"/>
      <c r="B498" s="1"/>
      <c r="C498" s="1"/>
      <c r="D498" s="1"/>
      <c r="E498" s="1"/>
      <c r="F498" s="1"/>
      <c r="G498" s="1"/>
    </row>
    <row r="499" spans="1:7" ht="12.75" x14ac:dyDescent="0.2">
      <c r="A499" s="1"/>
      <c r="B499" s="1"/>
      <c r="C499" s="1"/>
      <c r="D499" s="1"/>
      <c r="E499" s="1"/>
      <c r="F499" s="1"/>
      <c r="G499" s="1"/>
    </row>
    <row r="500" spans="1:7" ht="12.75" x14ac:dyDescent="0.2">
      <c r="A500" s="1"/>
      <c r="B500" s="1"/>
      <c r="C500" s="1"/>
      <c r="D500" s="1"/>
      <c r="E500" s="1"/>
      <c r="F500" s="1"/>
      <c r="G500" s="1"/>
    </row>
    <row r="501" spans="1:7" ht="12.75" x14ac:dyDescent="0.2">
      <c r="A501" s="1"/>
      <c r="B501" s="1"/>
      <c r="C501" s="1"/>
      <c r="D501" s="1"/>
      <c r="E501" s="1"/>
      <c r="F501" s="1"/>
      <c r="G501" s="1"/>
    </row>
    <row r="502" spans="1:7" ht="12.75" x14ac:dyDescent="0.2">
      <c r="A502" s="1"/>
      <c r="B502" s="1"/>
      <c r="C502" s="1"/>
      <c r="D502" s="1"/>
      <c r="E502" s="1"/>
      <c r="F502" s="1"/>
      <c r="G502" s="1"/>
    </row>
    <row r="503" spans="1:7" ht="12.75" x14ac:dyDescent="0.2">
      <c r="A503" s="1"/>
      <c r="B503" s="1"/>
      <c r="C503" s="1"/>
      <c r="D503" s="1"/>
      <c r="E503" s="1"/>
      <c r="F503" s="1"/>
      <c r="G503" s="1"/>
    </row>
    <row r="504" spans="1:7" ht="12.75" x14ac:dyDescent="0.2">
      <c r="A504" s="1"/>
      <c r="B504" s="1"/>
      <c r="C504" s="1"/>
      <c r="D504" s="1"/>
      <c r="E504" s="1"/>
      <c r="F504" s="1"/>
      <c r="G504" s="1"/>
    </row>
    <row r="505" spans="1:7" ht="12.75" x14ac:dyDescent="0.2">
      <c r="A505" s="1"/>
      <c r="B505" s="1"/>
      <c r="C505" s="1"/>
      <c r="D505" s="1"/>
      <c r="E505" s="1"/>
      <c r="F505" s="1"/>
      <c r="G505" s="1"/>
    </row>
    <row r="506" spans="1:7" ht="12.75" x14ac:dyDescent="0.2">
      <c r="A506" s="1"/>
      <c r="B506" s="1"/>
      <c r="C506" s="1"/>
      <c r="D506" s="1"/>
      <c r="E506" s="1"/>
      <c r="F506" s="1"/>
      <c r="G506" s="1"/>
    </row>
    <row r="507" spans="1:7" ht="12.75" x14ac:dyDescent="0.2">
      <c r="A507" s="1"/>
      <c r="B507" s="1"/>
      <c r="C507" s="1"/>
      <c r="D507" s="1"/>
      <c r="E507" s="1"/>
      <c r="F507" s="1"/>
      <c r="G507" s="1"/>
    </row>
    <row r="508" spans="1:7" ht="12.75" x14ac:dyDescent="0.2">
      <c r="A508" s="1"/>
      <c r="B508" s="1"/>
      <c r="C508" s="1"/>
      <c r="D508" s="1"/>
      <c r="E508" s="1"/>
      <c r="F508" s="1"/>
      <c r="G508" s="1"/>
    </row>
    <row r="509" spans="1:7" ht="12.75" x14ac:dyDescent="0.2">
      <c r="A509" s="1"/>
      <c r="B509" s="1"/>
      <c r="C509" s="1"/>
      <c r="D509" s="1"/>
      <c r="E509" s="1"/>
      <c r="F509" s="1"/>
      <c r="G509" s="1"/>
    </row>
    <row r="510" spans="1:7" ht="12.75" x14ac:dyDescent="0.2">
      <c r="A510" s="1"/>
      <c r="B510" s="1"/>
      <c r="C510" s="1"/>
      <c r="D510" s="1"/>
      <c r="E510" s="1"/>
      <c r="F510" s="1"/>
      <c r="G510" s="1"/>
    </row>
    <row r="511" spans="1:7" ht="12.75" x14ac:dyDescent="0.2">
      <c r="A511" s="1"/>
      <c r="B511" s="1"/>
      <c r="C511" s="1"/>
      <c r="D511" s="1"/>
      <c r="E511" s="1"/>
      <c r="F511" s="1"/>
      <c r="G511" s="1"/>
    </row>
    <row r="512" spans="1:7" ht="12.75" x14ac:dyDescent="0.2">
      <c r="A512" s="1"/>
      <c r="B512" s="1"/>
      <c r="C512" s="1"/>
      <c r="D512" s="1"/>
      <c r="E512" s="1"/>
      <c r="F512" s="1"/>
      <c r="G512" s="1"/>
    </row>
    <row r="513" spans="1:7" ht="12.75" x14ac:dyDescent="0.2">
      <c r="A513" s="1"/>
      <c r="B513" s="1"/>
      <c r="C513" s="1"/>
      <c r="D513" s="1"/>
      <c r="E513" s="1"/>
      <c r="F513" s="1"/>
      <c r="G513" s="1"/>
    </row>
    <row r="514" spans="1:7" ht="12.75" x14ac:dyDescent="0.2">
      <c r="A514" s="1"/>
      <c r="B514" s="1"/>
      <c r="C514" s="1"/>
      <c r="D514" s="1"/>
      <c r="E514" s="1"/>
      <c r="F514" s="1"/>
      <c r="G514" s="1"/>
    </row>
    <row r="515" spans="1:7" ht="12.75" x14ac:dyDescent="0.2">
      <c r="A515" s="1"/>
      <c r="B515" s="1"/>
      <c r="C515" s="1"/>
      <c r="D515" s="1"/>
      <c r="E515" s="1"/>
      <c r="F515" s="1"/>
      <c r="G515" s="1"/>
    </row>
    <row r="516" spans="1:7" ht="12.75" x14ac:dyDescent="0.2">
      <c r="A516" s="1"/>
      <c r="B516" s="1"/>
      <c r="C516" s="1"/>
      <c r="D516" s="1"/>
      <c r="E516" s="1"/>
      <c r="F516" s="1"/>
      <c r="G516" s="1"/>
    </row>
    <row r="517" spans="1:7" ht="12.75" x14ac:dyDescent="0.2">
      <c r="A517" s="1"/>
      <c r="B517" s="1"/>
      <c r="C517" s="1"/>
      <c r="D517" s="1"/>
      <c r="E517" s="1"/>
      <c r="F517" s="1"/>
      <c r="G517" s="1"/>
    </row>
    <row r="518" spans="1:7" ht="12.75" x14ac:dyDescent="0.2">
      <c r="A518" s="1"/>
      <c r="B518" s="1"/>
      <c r="C518" s="1"/>
      <c r="D518" s="1"/>
      <c r="E518" s="1"/>
      <c r="F518" s="1"/>
      <c r="G518" s="1"/>
    </row>
    <row r="519" spans="1:7" ht="12.75" x14ac:dyDescent="0.2">
      <c r="A519" s="1"/>
      <c r="B519" s="1"/>
      <c r="C519" s="1"/>
      <c r="D519" s="1"/>
      <c r="E519" s="1"/>
      <c r="F519" s="1"/>
      <c r="G519" s="1"/>
    </row>
    <row r="520" spans="1:7" ht="12.75" x14ac:dyDescent="0.2">
      <c r="A520" s="1"/>
      <c r="B520" s="1"/>
      <c r="C520" s="1"/>
      <c r="D520" s="1"/>
      <c r="E520" s="1"/>
      <c r="F520" s="1"/>
      <c r="G520" s="1"/>
    </row>
    <row r="521" spans="1:7" ht="12.75" x14ac:dyDescent="0.2">
      <c r="A521" s="1"/>
      <c r="B521" s="1"/>
      <c r="C521" s="1"/>
      <c r="D521" s="1"/>
      <c r="E521" s="1"/>
      <c r="F521" s="1"/>
      <c r="G521" s="1"/>
    </row>
    <row r="522" spans="1:7" ht="12.75" x14ac:dyDescent="0.2">
      <c r="A522" s="1"/>
      <c r="B522" s="1"/>
      <c r="C522" s="1"/>
      <c r="D522" s="1"/>
      <c r="E522" s="1"/>
      <c r="F522" s="1"/>
      <c r="G522" s="1"/>
    </row>
    <row r="523" spans="1:7" ht="12.75" x14ac:dyDescent="0.2">
      <c r="A523" s="1"/>
      <c r="B523" s="1"/>
      <c r="C523" s="1"/>
      <c r="D523" s="1"/>
      <c r="E523" s="1"/>
      <c r="F523" s="1"/>
      <c r="G523" s="1"/>
    </row>
    <row r="524" spans="1:7" ht="12.75" x14ac:dyDescent="0.2">
      <c r="A524" s="1"/>
      <c r="B524" s="1"/>
      <c r="C524" s="1"/>
      <c r="D524" s="1"/>
      <c r="E524" s="1"/>
      <c r="F524" s="1"/>
      <c r="G524" s="1"/>
    </row>
    <row r="525" spans="1:7" ht="12.75" x14ac:dyDescent="0.2">
      <c r="A525" s="1"/>
      <c r="B525" s="1"/>
      <c r="C525" s="1"/>
      <c r="D525" s="1"/>
      <c r="E525" s="1"/>
      <c r="F525" s="1"/>
      <c r="G525" s="1"/>
    </row>
    <row r="526" spans="1:7" ht="12.75" x14ac:dyDescent="0.2">
      <c r="A526" s="1"/>
      <c r="B526" s="1"/>
      <c r="C526" s="1"/>
      <c r="D526" s="1"/>
      <c r="E526" s="1"/>
      <c r="F526" s="1"/>
      <c r="G526" s="1"/>
    </row>
    <row r="527" spans="1:7" ht="12.75" x14ac:dyDescent="0.2">
      <c r="A527" s="1"/>
      <c r="B527" s="1"/>
      <c r="C527" s="1"/>
      <c r="D527" s="1"/>
      <c r="E527" s="1"/>
      <c r="F527" s="1"/>
      <c r="G527" s="1"/>
    </row>
    <row r="528" spans="1:7" ht="12.75" x14ac:dyDescent="0.2">
      <c r="A528" s="1"/>
      <c r="B528" s="1"/>
      <c r="C528" s="1"/>
      <c r="D528" s="1"/>
      <c r="E528" s="1"/>
      <c r="F528" s="1"/>
      <c r="G528" s="1"/>
    </row>
    <row r="529" spans="1:7" ht="12.75" x14ac:dyDescent="0.2">
      <c r="A529" s="1"/>
      <c r="B529" s="1"/>
      <c r="C529" s="1"/>
      <c r="D529" s="1"/>
      <c r="E529" s="1"/>
      <c r="F529" s="1"/>
      <c r="G529" s="1"/>
    </row>
    <row r="530" spans="1:7" ht="12.75" x14ac:dyDescent="0.2">
      <c r="A530" s="1"/>
      <c r="B530" s="1"/>
      <c r="C530" s="1"/>
      <c r="D530" s="1"/>
      <c r="E530" s="1"/>
      <c r="F530" s="1"/>
      <c r="G530" s="1"/>
    </row>
    <row r="531" spans="1:7" ht="12.75" x14ac:dyDescent="0.2">
      <c r="A531" s="1"/>
      <c r="B531" s="1"/>
      <c r="C531" s="1"/>
      <c r="D531" s="1"/>
      <c r="E531" s="1"/>
      <c r="F531" s="1"/>
      <c r="G531" s="1"/>
    </row>
    <row r="532" spans="1:7" ht="12.75" x14ac:dyDescent="0.2">
      <c r="A532" s="1"/>
      <c r="B532" s="1"/>
      <c r="C532" s="1"/>
      <c r="D532" s="1"/>
      <c r="E532" s="1"/>
      <c r="F532" s="1"/>
      <c r="G532" s="1"/>
    </row>
    <row r="533" spans="1:7" ht="12.75" x14ac:dyDescent="0.2">
      <c r="A533" s="1"/>
      <c r="B533" s="1"/>
      <c r="C533" s="1"/>
      <c r="D533" s="1"/>
      <c r="E533" s="1"/>
      <c r="F533" s="1"/>
      <c r="G533" s="1"/>
    </row>
    <row r="534" spans="1:7" ht="12.75" x14ac:dyDescent="0.2">
      <c r="A534" s="1"/>
      <c r="B534" s="1"/>
      <c r="C534" s="1"/>
      <c r="D534" s="1"/>
      <c r="E534" s="1"/>
      <c r="F534" s="1"/>
      <c r="G534" s="1"/>
    </row>
    <row r="535" spans="1:7" ht="12.75" x14ac:dyDescent="0.2">
      <c r="A535" s="1"/>
      <c r="B535" s="1"/>
      <c r="C535" s="1"/>
      <c r="D535" s="1"/>
      <c r="E535" s="1"/>
      <c r="F535" s="1"/>
      <c r="G535" s="1"/>
    </row>
    <row r="536" spans="1:7" ht="12.75" x14ac:dyDescent="0.2">
      <c r="A536" s="1"/>
      <c r="B536" s="1"/>
      <c r="C536" s="1"/>
      <c r="D536" s="1"/>
      <c r="E536" s="1"/>
      <c r="F536" s="1"/>
      <c r="G536" s="1"/>
    </row>
    <row r="537" spans="1:7" ht="12.75" x14ac:dyDescent="0.2">
      <c r="A537" s="1"/>
      <c r="B537" s="1"/>
      <c r="C537" s="1"/>
      <c r="D537" s="1"/>
      <c r="E537" s="1"/>
      <c r="F537" s="1"/>
      <c r="G537" s="1"/>
    </row>
    <row r="538" spans="1:7" ht="12.75" x14ac:dyDescent="0.2">
      <c r="A538" s="1"/>
      <c r="B538" s="1"/>
      <c r="C538" s="1"/>
      <c r="D538" s="1"/>
      <c r="E538" s="1"/>
      <c r="F538" s="1"/>
      <c r="G538" s="1"/>
    </row>
    <row r="539" spans="1:7" ht="12.75" x14ac:dyDescent="0.2">
      <c r="A539" s="1"/>
      <c r="B539" s="1"/>
      <c r="C539" s="1"/>
      <c r="D539" s="1"/>
      <c r="E539" s="1"/>
      <c r="F539" s="1"/>
      <c r="G539" s="1"/>
    </row>
    <row r="540" spans="1:7" ht="12.75" x14ac:dyDescent="0.2">
      <c r="A540" s="1"/>
      <c r="B540" s="1"/>
      <c r="C540" s="1"/>
      <c r="D540" s="1"/>
      <c r="E540" s="1"/>
      <c r="F540" s="1"/>
      <c r="G540" s="1"/>
    </row>
    <row r="541" spans="1:7" ht="12.75" x14ac:dyDescent="0.2">
      <c r="A541" s="1"/>
      <c r="B541" s="1"/>
      <c r="C541" s="1"/>
      <c r="D541" s="1"/>
      <c r="E541" s="1"/>
      <c r="F541" s="1"/>
      <c r="G541" s="1"/>
    </row>
    <row r="542" spans="1:7" ht="12.75" x14ac:dyDescent="0.2">
      <c r="A542" s="1"/>
      <c r="B542" s="1"/>
      <c r="C542" s="1"/>
      <c r="D542" s="1"/>
      <c r="E542" s="1"/>
      <c r="F542" s="1"/>
      <c r="G542" s="1"/>
    </row>
    <row r="543" spans="1:7" ht="12.75" x14ac:dyDescent="0.2">
      <c r="A543" s="1"/>
      <c r="B543" s="1"/>
      <c r="C543" s="1"/>
      <c r="D543" s="1"/>
      <c r="E543" s="1"/>
      <c r="F543" s="1"/>
      <c r="G543" s="1"/>
    </row>
    <row r="544" spans="1:7" ht="12.75" x14ac:dyDescent="0.2">
      <c r="A544" s="1"/>
      <c r="B544" s="1"/>
      <c r="C544" s="1"/>
      <c r="D544" s="1"/>
      <c r="E544" s="1"/>
      <c r="F544" s="1"/>
      <c r="G544" s="1"/>
    </row>
    <row r="545" spans="1:7" ht="12.75" x14ac:dyDescent="0.2">
      <c r="A545" s="1"/>
      <c r="B545" s="1"/>
      <c r="C545" s="1"/>
      <c r="D545" s="1"/>
      <c r="E545" s="1"/>
      <c r="F545" s="1"/>
      <c r="G545" s="1"/>
    </row>
    <row r="546" spans="1:7" ht="12.75" x14ac:dyDescent="0.2">
      <c r="A546" s="1"/>
      <c r="B546" s="1"/>
      <c r="C546" s="1"/>
      <c r="D546" s="1"/>
      <c r="E546" s="1"/>
      <c r="F546" s="1"/>
      <c r="G546" s="1"/>
    </row>
    <row r="547" spans="1:7" ht="12.75" x14ac:dyDescent="0.2">
      <c r="A547" s="1"/>
      <c r="B547" s="1"/>
      <c r="C547" s="1"/>
      <c r="D547" s="1"/>
      <c r="E547" s="1"/>
      <c r="F547" s="1"/>
      <c r="G547" s="1"/>
    </row>
    <row r="548" spans="1:7" ht="12.75" x14ac:dyDescent="0.2">
      <c r="A548" s="1"/>
      <c r="B548" s="1"/>
      <c r="C548" s="1"/>
      <c r="D548" s="1"/>
      <c r="E548" s="1"/>
      <c r="F548" s="1"/>
      <c r="G548" s="1"/>
    </row>
    <row r="549" spans="1:7" ht="12.75" x14ac:dyDescent="0.2">
      <c r="A549" s="1"/>
      <c r="B549" s="1"/>
      <c r="C549" s="1"/>
      <c r="D549" s="1"/>
      <c r="E549" s="1"/>
      <c r="F549" s="1"/>
      <c r="G549" s="1"/>
    </row>
    <row r="550" spans="1:7" ht="12.75" x14ac:dyDescent="0.2">
      <c r="A550" s="1"/>
      <c r="B550" s="1"/>
      <c r="C550" s="1"/>
      <c r="D550" s="1"/>
      <c r="E550" s="1"/>
      <c r="F550" s="1"/>
      <c r="G550" s="1"/>
    </row>
    <row r="551" spans="1:7" ht="12.75" x14ac:dyDescent="0.2">
      <c r="A551" s="1"/>
      <c r="B551" s="1"/>
      <c r="C551" s="1"/>
      <c r="D551" s="1"/>
      <c r="E551" s="1"/>
      <c r="F551" s="1"/>
      <c r="G551" s="1"/>
    </row>
    <row r="552" spans="1:7" ht="12.75" x14ac:dyDescent="0.2">
      <c r="A552" s="1"/>
      <c r="B552" s="1"/>
      <c r="C552" s="1"/>
      <c r="D552" s="1"/>
      <c r="E552" s="1"/>
      <c r="F552" s="1"/>
      <c r="G552" s="1"/>
    </row>
    <row r="553" spans="1:7" ht="12.75" x14ac:dyDescent="0.2">
      <c r="A553" s="1"/>
      <c r="B553" s="1"/>
      <c r="C553" s="1"/>
      <c r="D553" s="1"/>
      <c r="E553" s="1"/>
      <c r="F553" s="1"/>
      <c r="G553" s="1"/>
    </row>
    <row r="554" spans="1:7" ht="12.75" x14ac:dyDescent="0.2">
      <c r="A554" s="1"/>
      <c r="B554" s="1"/>
      <c r="C554" s="1"/>
      <c r="D554" s="1"/>
      <c r="E554" s="1"/>
      <c r="F554" s="1"/>
      <c r="G554" s="1"/>
    </row>
    <row r="555" spans="1:7" ht="12.75" x14ac:dyDescent="0.2">
      <c r="A555" s="1"/>
      <c r="B555" s="1"/>
      <c r="C555" s="1"/>
      <c r="D555" s="1"/>
      <c r="E555" s="1"/>
      <c r="F555" s="1"/>
      <c r="G555" s="1"/>
    </row>
    <row r="556" spans="1:7" ht="12.75" x14ac:dyDescent="0.2">
      <c r="A556" s="1"/>
      <c r="B556" s="1"/>
      <c r="C556" s="1"/>
      <c r="D556" s="1"/>
      <c r="E556" s="1"/>
      <c r="F556" s="1"/>
      <c r="G556" s="1"/>
    </row>
    <row r="557" spans="1:7" ht="12.75" x14ac:dyDescent="0.2">
      <c r="A557" s="1"/>
      <c r="B557" s="1"/>
      <c r="C557" s="1"/>
      <c r="D557" s="1"/>
      <c r="E557" s="1"/>
      <c r="F557" s="1"/>
      <c r="G557" s="1"/>
    </row>
    <row r="558" spans="1:7" ht="12.75" x14ac:dyDescent="0.2">
      <c r="A558" s="1"/>
      <c r="B558" s="1"/>
      <c r="C558" s="1"/>
      <c r="D558" s="1"/>
      <c r="E558" s="1"/>
      <c r="F558" s="1"/>
      <c r="G558" s="1"/>
    </row>
    <row r="559" spans="1:7" ht="12.75" x14ac:dyDescent="0.2">
      <c r="A559" s="1"/>
      <c r="B559" s="1"/>
      <c r="C559" s="1"/>
      <c r="D559" s="1"/>
      <c r="E559" s="1"/>
      <c r="F559" s="1"/>
      <c r="G559" s="1"/>
    </row>
    <row r="560" spans="1:7" ht="12.75" x14ac:dyDescent="0.2">
      <c r="A560" s="1"/>
      <c r="B560" s="1"/>
      <c r="C560" s="1"/>
      <c r="D560" s="1"/>
      <c r="E560" s="1"/>
      <c r="F560" s="1"/>
      <c r="G560" s="1"/>
    </row>
    <row r="561" spans="1:7" ht="12.75" x14ac:dyDescent="0.2">
      <c r="A561" s="1"/>
      <c r="B561" s="1"/>
      <c r="C561" s="1"/>
      <c r="D561" s="1"/>
      <c r="E561" s="1"/>
      <c r="F561" s="1"/>
      <c r="G561" s="1"/>
    </row>
    <row r="562" spans="1:7" ht="12.75" x14ac:dyDescent="0.2">
      <c r="A562" s="1"/>
      <c r="B562" s="1"/>
      <c r="C562" s="1"/>
      <c r="D562" s="1"/>
      <c r="E562" s="1"/>
      <c r="F562" s="1"/>
      <c r="G562" s="1"/>
    </row>
    <row r="563" spans="1:7" ht="12.75" x14ac:dyDescent="0.2">
      <c r="A563" s="1"/>
      <c r="B563" s="1"/>
      <c r="C563" s="1"/>
      <c r="D563" s="1"/>
      <c r="E563" s="1"/>
      <c r="F563" s="1"/>
      <c r="G563" s="1"/>
    </row>
    <row r="564" spans="1:7" ht="12.75" x14ac:dyDescent="0.2">
      <c r="A564" s="1"/>
      <c r="B564" s="1"/>
      <c r="C564" s="1"/>
      <c r="D564" s="1"/>
      <c r="E564" s="1"/>
      <c r="F564" s="1"/>
      <c r="G564" s="1"/>
    </row>
    <row r="565" spans="1:7" ht="12.75" x14ac:dyDescent="0.2">
      <c r="A565" s="1"/>
      <c r="B565" s="1"/>
      <c r="C565" s="1"/>
      <c r="D565" s="1"/>
      <c r="E565" s="1"/>
      <c r="F565" s="1"/>
      <c r="G565" s="1"/>
    </row>
    <row r="566" spans="1:7" ht="12.75" x14ac:dyDescent="0.2">
      <c r="A566" s="1"/>
      <c r="B566" s="1"/>
      <c r="C566" s="1"/>
      <c r="D566" s="1"/>
      <c r="E566" s="1"/>
      <c r="F566" s="1"/>
      <c r="G566" s="1"/>
    </row>
    <row r="567" spans="1:7" ht="12.75" x14ac:dyDescent="0.2">
      <c r="A567" s="1"/>
      <c r="B567" s="1"/>
      <c r="C567" s="1"/>
      <c r="D567" s="1"/>
      <c r="E567" s="1"/>
      <c r="F567" s="1"/>
      <c r="G567" s="1"/>
    </row>
    <row r="568" spans="1:7" ht="12.75" x14ac:dyDescent="0.2">
      <c r="A568" s="1"/>
      <c r="B568" s="1"/>
      <c r="C568" s="1"/>
      <c r="D568" s="1"/>
      <c r="E568" s="1"/>
      <c r="F568" s="1"/>
      <c r="G568" s="1"/>
    </row>
    <row r="569" spans="1:7" ht="12.75" x14ac:dyDescent="0.2">
      <c r="A569" s="1"/>
      <c r="B569" s="1"/>
      <c r="C569" s="1"/>
      <c r="D569" s="1"/>
      <c r="E569" s="1"/>
      <c r="F569" s="1"/>
      <c r="G569" s="1"/>
    </row>
    <row r="570" spans="1:7" ht="12.75" x14ac:dyDescent="0.2">
      <c r="A570" s="1"/>
      <c r="B570" s="1"/>
      <c r="C570" s="1"/>
      <c r="D570" s="1"/>
      <c r="E570" s="1"/>
      <c r="F570" s="1"/>
      <c r="G570" s="1"/>
    </row>
    <row r="571" spans="1:7" ht="12.75" x14ac:dyDescent="0.2">
      <c r="A571" s="1"/>
      <c r="B571" s="1"/>
      <c r="C571" s="1"/>
      <c r="D571" s="1"/>
      <c r="E571" s="1"/>
      <c r="F571" s="1"/>
      <c r="G571" s="1"/>
    </row>
    <row r="572" spans="1:7" ht="12.75" x14ac:dyDescent="0.2">
      <c r="A572" s="1"/>
      <c r="B572" s="1"/>
      <c r="C572" s="1"/>
      <c r="D572" s="1"/>
      <c r="E572" s="1"/>
      <c r="F572" s="1"/>
      <c r="G572" s="1"/>
    </row>
    <row r="573" spans="1:7" ht="12.75" x14ac:dyDescent="0.2">
      <c r="A573" s="1"/>
      <c r="B573" s="1"/>
      <c r="C573" s="1"/>
      <c r="D573" s="1"/>
      <c r="E573" s="1"/>
      <c r="F573" s="1"/>
      <c r="G573" s="1"/>
    </row>
    <row r="574" spans="1:7" ht="12.75" x14ac:dyDescent="0.2">
      <c r="A574" s="1"/>
      <c r="B574" s="1"/>
      <c r="C574" s="1"/>
      <c r="D574" s="1"/>
      <c r="E574" s="1"/>
      <c r="F574" s="1"/>
      <c r="G574" s="1"/>
    </row>
    <row r="575" spans="1:7" ht="12.75" x14ac:dyDescent="0.2">
      <c r="A575" s="1"/>
      <c r="B575" s="1"/>
      <c r="C575" s="1"/>
      <c r="D575" s="1"/>
      <c r="E575" s="1"/>
      <c r="F575" s="1"/>
      <c r="G575" s="1"/>
    </row>
    <row r="576" spans="1:7" ht="12.75" x14ac:dyDescent="0.2">
      <c r="A576" s="1"/>
      <c r="B576" s="1"/>
      <c r="C576" s="1"/>
      <c r="D576" s="1"/>
      <c r="E576" s="1"/>
      <c r="F576" s="1"/>
      <c r="G576" s="1"/>
    </row>
    <row r="577" spans="1:7" ht="12.75" x14ac:dyDescent="0.2">
      <c r="A577" s="1"/>
      <c r="B577" s="1"/>
      <c r="C577" s="1"/>
      <c r="D577" s="1"/>
      <c r="E577" s="1"/>
      <c r="F577" s="1"/>
      <c r="G577" s="1"/>
    </row>
    <row r="578" spans="1:7" ht="12.75" x14ac:dyDescent="0.2">
      <c r="A578" s="1"/>
      <c r="B578" s="1"/>
      <c r="C578" s="1"/>
      <c r="D578" s="1"/>
      <c r="E578" s="1"/>
      <c r="F578" s="1"/>
      <c r="G578" s="1"/>
    </row>
    <row r="579" spans="1:7" ht="12.75" x14ac:dyDescent="0.2">
      <c r="A579" s="1"/>
      <c r="B579" s="1"/>
      <c r="C579" s="1"/>
      <c r="D579" s="1"/>
      <c r="E579" s="1"/>
      <c r="F579" s="1"/>
      <c r="G579" s="1"/>
    </row>
    <row r="580" spans="1:7" ht="12.75" x14ac:dyDescent="0.2">
      <c r="A580" s="1"/>
      <c r="B580" s="1"/>
      <c r="C580" s="1"/>
      <c r="D580" s="1"/>
      <c r="E580" s="1"/>
      <c r="F580" s="1"/>
      <c r="G580" s="1"/>
    </row>
    <row r="581" spans="1:7" ht="12.75" x14ac:dyDescent="0.2">
      <c r="A581" s="1"/>
      <c r="B581" s="1"/>
      <c r="C581" s="1"/>
      <c r="D581" s="1"/>
      <c r="E581" s="1"/>
      <c r="F581" s="1"/>
      <c r="G581" s="1"/>
    </row>
    <row r="582" spans="1:7" ht="12.75" x14ac:dyDescent="0.2">
      <c r="A582" s="1"/>
      <c r="B582" s="1"/>
      <c r="C582" s="1"/>
      <c r="D582" s="1"/>
      <c r="E582" s="1"/>
      <c r="F582" s="1"/>
      <c r="G582" s="1"/>
    </row>
    <row r="583" spans="1:7" ht="12.75" x14ac:dyDescent="0.2">
      <c r="A583" s="1"/>
      <c r="B583" s="1"/>
      <c r="C583" s="1"/>
      <c r="D583" s="1"/>
      <c r="E583" s="1"/>
      <c r="F583" s="1"/>
      <c r="G583" s="1"/>
    </row>
    <row r="584" spans="1:7" ht="12.75" x14ac:dyDescent="0.2">
      <c r="A584" s="1"/>
      <c r="B584" s="1"/>
      <c r="C584" s="1"/>
      <c r="D584" s="1"/>
      <c r="E584" s="1"/>
      <c r="F584" s="1"/>
      <c r="G584" s="1"/>
    </row>
    <row r="585" spans="1:7" ht="12.75" x14ac:dyDescent="0.2">
      <c r="A585" s="1"/>
      <c r="B585" s="1"/>
      <c r="C585" s="1"/>
      <c r="D585" s="1"/>
      <c r="E585" s="1"/>
      <c r="F585" s="1"/>
      <c r="G585" s="1"/>
    </row>
    <row r="586" spans="1:7" ht="12.75" x14ac:dyDescent="0.2">
      <c r="A586" s="1"/>
      <c r="B586" s="1"/>
      <c r="C586" s="1"/>
      <c r="D586" s="1"/>
      <c r="E586" s="1"/>
      <c r="F586" s="1"/>
      <c r="G586" s="1"/>
    </row>
    <row r="587" spans="1:7" ht="12.75" x14ac:dyDescent="0.2">
      <c r="A587" s="1"/>
      <c r="B587" s="1"/>
      <c r="C587" s="1"/>
      <c r="D587" s="1"/>
      <c r="E587" s="1"/>
      <c r="F587" s="1"/>
      <c r="G587" s="1"/>
    </row>
    <row r="588" spans="1:7" ht="12.75" x14ac:dyDescent="0.2">
      <c r="A588" s="1"/>
      <c r="B588" s="1"/>
      <c r="C588" s="1"/>
      <c r="D588" s="1"/>
      <c r="E588" s="1"/>
      <c r="F588" s="1"/>
      <c r="G588" s="1"/>
    </row>
    <row r="589" spans="1:7" ht="12.75" x14ac:dyDescent="0.2">
      <c r="A589" s="1"/>
      <c r="B589" s="1"/>
      <c r="C589" s="1"/>
      <c r="D589" s="1"/>
      <c r="E589" s="1"/>
      <c r="F589" s="1"/>
      <c r="G589" s="1"/>
    </row>
    <row r="590" spans="1:7" ht="12.75" x14ac:dyDescent="0.2">
      <c r="A590" s="1"/>
      <c r="B590" s="1"/>
      <c r="C590" s="1"/>
      <c r="D590" s="1"/>
      <c r="E590" s="1"/>
      <c r="F590" s="1"/>
      <c r="G590" s="1"/>
    </row>
    <row r="591" spans="1:7" ht="12.75" x14ac:dyDescent="0.2">
      <c r="A591" s="1"/>
      <c r="B591" s="1"/>
      <c r="C591" s="1"/>
      <c r="D591" s="1"/>
      <c r="E591" s="1"/>
      <c r="F591" s="1"/>
      <c r="G591" s="1"/>
    </row>
    <row r="592" spans="1:7" ht="12.75" x14ac:dyDescent="0.2">
      <c r="A592" s="1"/>
      <c r="B592" s="1"/>
      <c r="C592" s="1"/>
      <c r="D592" s="1"/>
      <c r="E592" s="1"/>
      <c r="F592" s="1"/>
      <c r="G592" s="1"/>
    </row>
    <row r="593" spans="1:7" ht="12.75" x14ac:dyDescent="0.2">
      <c r="A593" s="1"/>
      <c r="B593" s="1"/>
      <c r="C593" s="1"/>
      <c r="D593" s="1"/>
      <c r="E593" s="1"/>
      <c r="F593" s="1"/>
      <c r="G593" s="1"/>
    </row>
    <row r="594" spans="1:7" ht="12.75" x14ac:dyDescent="0.2">
      <c r="A594" s="1"/>
      <c r="B594" s="1"/>
      <c r="C594" s="1"/>
      <c r="D594" s="1"/>
      <c r="E594" s="1"/>
      <c r="F594" s="1"/>
      <c r="G594" s="1"/>
    </row>
    <row r="595" spans="1:7" ht="12.75" x14ac:dyDescent="0.2">
      <c r="A595" s="1"/>
      <c r="B595" s="1"/>
      <c r="C595" s="1"/>
      <c r="D595" s="1"/>
      <c r="E595" s="1"/>
      <c r="F595" s="1"/>
      <c r="G595" s="1"/>
    </row>
    <row r="596" spans="1:7" ht="12.75" x14ac:dyDescent="0.2">
      <c r="A596" s="1"/>
      <c r="B596" s="1"/>
      <c r="C596" s="1"/>
      <c r="D596" s="1"/>
      <c r="E596" s="1"/>
      <c r="F596" s="1"/>
      <c r="G596" s="1"/>
    </row>
    <row r="597" spans="1:7" ht="12.75" x14ac:dyDescent="0.2">
      <c r="A597" s="1"/>
      <c r="B597" s="1"/>
      <c r="C597" s="1"/>
      <c r="D597" s="1"/>
      <c r="E597" s="1"/>
      <c r="F597" s="1"/>
      <c r="G597" s="1"/>
    </row>
    <row r="598" spans="1:7" ht="12.75" x14ac:dyDescent="0.2">
      <c r="A598" s="1"/>
      <c r="B598" s="1"/>
      <c r="C598" s="1"/>
      <c r="D598" s="1"/>
      <c r="E598" s="1"/>
      <c r="F598" s="1"/>
      <c r="G598" s="1"/>
    </row>
    <row r="599" spans="1:7" ht="12.75" x14ac:dyDescent="0.2">
      <c r="A599" s="1"/>
      <c r="B599" s="1"/>
      <c r="C599" s="1"/>
      <c r="D599" s="1"/>
      <c r="E599" s="1"/>
      <c r="F599" s="1"/>
      <c r="G599" s="1"/>
    </row>
    <row r="600" spans="1:7" ht="12.75" x14ac:dyDescent="0.2">
      <c r="A600" s="1"/>
      <c r="B600" s="1"/>
      <c r="C600" s="1"/>
      <c r="D600" s="1"/>
      <c r="E600" s="1"/>
      <c r="F600" s="1"/>
      <c r="G600" s="1"/>
    </row>
    <row r="601" spans="1:7" ht="12.75" x14ac:dyDescent="0.2">
      <c r="A601" s="1"/>
      <c r="B601" s="1"/>
      <c r="C601" s="1"/>
      <c r="D601" s="1"/>
      <c r="E601" s="1"/>
      <c r="F601" s="1"/>
      <c r="G601" s="1"/>
    </row>
    <row r="602" spans="1:7" ht="12.75" x14ac:dyDescent="0.2">
      <c r="A602" s="1"/>
      <c r="B602" s="1"/>
      <c r="C602" s="1"/>
      <c r="D602" s="1"/>
      <c r="E602" s="1"/>
      <c r="F602" s="1"/>
      <c r="G602" s="1"/>
    </row>
    <row r="603" spans="1:7" ht="12.75" x14ac:dyDescent="0.2">
      <c r="A603" s="1"/>
      <c r="B603" s="1"/>
      <c r="C603" s="1"/>
      <c r="D603" s="1"/>
      <c r="E603" s="1"/>
      <c r="F603" s="1"/>
      <c r="G603" s="1"/>
    </row>
    <row r="604" spans="1:7" ht="12.75" x14ac:dyDescent="0.2">
      <c r="A604" s="1"/>
      <c r="B604" s="1"/>
      <c r="C604" s="1"/>
      <c r="D604" s="1"/>
      <c r="E604" s="1"/>
      <c r="F604" s="1"/>
      <c r="G604" s="1"/>
    </row>
    <row r="605" spans="1:7" ht="12.75" x14ac:dyDescent="0.2">
      <c r="A605" s="1"/>
      <c r="B605" s="1"/>
      <c r="C605" s="1"/>
      <c r="D605" s="1"/>
      <c r="E605" s="1"/>
      <c r="F605" s="1"/>
      <c r="G605" s="1"/>
    </row>
    <row r="606" spans="1:7" ht="12.75" x14ac:dyDescent="0.2">
      <c r="A606" s="1"/>
      <c r="B606" s="1"/>
      <c r="C606" s="1"/>
      <c r="D606" s="1"/>
      <c r="E606" s="1"/>
      <c r="F606" s="1"/>
      <c r="G606" s="1"/>
    </row>
    <row r="607" spans="1:7" ht="12.75" x14ac:dyDescent="0.2">
      <c r="A607" s="1"/>
      <c r="B607" s="1"/>
      <c r="C607" s="1"/>
      <c r="D607" s="1"/>
      <c r="E607" s="1"/>
      <c r="F607" s="1"/>
      <c r="G607" s="1"/>
    </row>
    <row r="608" spans="1:7" ht="12.75" x14ac:dyDescent="0.2">
      <c r="A608" s="1"/>
      <c r="B608" s="1"/>
      <c r="C608" s="1"/>
      <c r="D608" s="1"/>
      <c r="E608" s="1"/>
      <c r="F608" s="1"/>
      <c r="G608" s="1"/>
    </row>
    <row r="609" spans="1:7" ht="12.75" x14ac:dyDescent="0.2">
      <c r="A609" s="1"/>
      <c r="B609" s="1"/>
      <c r="C609" s="1"/>
      <c r="D609" s="1"/>
      <c r="E609" s="1"/>
      <c r="F609" s="1"/>
      <c r="G609" s="1"/>
    </row>
    <row r="610" spans="1:7" ht="12.75" x14ac:dyDescent="0.2">
      <c r="A610" s="1"/>
      <c r="B610" s="1"/>
      <c r="C610" s="1"/>
      <c r="D610" s="1"/>
      <c r="E610" s="1"/>
      <c r="F610" s="1"/>
      <c r="G610" s="1"/>
    </row>
    <row r="611" spans="1:7" ht="12.75" x14ac:dyDescent="0.2">
      <c r="A611" s="1"/>
      <c r="B611" s="1"/>
      <c r="C611" s="1"/>
      <c r="D611" s="1"/>
      <c r="E611" s="1"/>
      <c r="F611" s="1"/>
      <c r="G611" s="1"/>
    </row>
    <row r="612" spans="1:7" ht="12.75" x14ac:dyDescent="0.2">
      <c r="A612" s="1"/>
      <c r="B612" s="1"/>
      <c r="C612" s="1"/>
      <c r="D612" s="1"/>
      <c r="E612" s="1"/>
      <c r="F612" s="1"/>
      <c r="G612" s="1"/>
    </row>
    <row r="613" spans="1:7" ht="12.75" x14ac:dyDescent="0.2">
      <c r="A613" s="1"/>
      <c r="B613" s="1"/>
      <c r="C613" s="1"/>
      <c r="D613" s="1"/>
      <c r="E613" s="1"/>
      <c r="F613" s="1"/>
      <c r="G613" s="1"/>
    </row>
    <row r="614" spans="1:7" ht="12.75" x14ac:dyDescent="0.2">
      <c r="A614" s="1"/>
      <c r="B614" s="1"/>
      <c r="C614" s="1"/>
      <c r="D614" s="1"/>
      <c r="E614" s="1"/>
      <c r="F614" s="1"/>
      <c r="G614" s="1"/>
    </row>
    <row r="615" spans="1:7" ht="12.75" x14ac:dyDescent="0.2">
      <c r="A615" s="1"/>
      <c r="B615" s="1"/>
      <c r="C615" s="1"/>
      <c r="D615" s="1"/>
      <c r="E615" s="1"/>
      <c r="F615" s="1"/>
      <c r="G615" s="1"/>
    </row>
    <row r="616" spans="1:7" ht="12.75" x14ac:dyDescent="0.2">
      <c r="A616" s="1"/>
      <c r="B616" s="1"/>
      <c r="C616" s="1"/>
      <c r="D616" s="1"/>
      <c r="E616" s="1"/>
      <c r="F616" s="1"/>
      <c r="G616" s="1"/>
    </row>
    <row r="617" spans="1:7" ht="12.75" x14ac:dyDescent="0.2">
      <c r="A617" s="1"/>
      <c r="B617" s="1"/>
      <c r="C617" s="1"/>
      <c r="D617" s="1"/>
      <c r="E617" s="1"/>
      <c r="F617" s="1"/>
      <c r="G617" s="1"/>
    </row>
    <row r="618" spans="1:7" ht="12.75" x14ac:dyDescent="0.2">
      <c r="A618" s="1"/>
      <c r="B618" s="1"/>
      <c r="C618" s="1"/>
      <c r="D618" s="1"/>
      <c r="E618" s="1"/>
      <c r="F618" s="1"/>
      <c r="G618" s="1"/>
    </row>
    <row r="619" spans="1:7" ht="12.75" x14ac:dyDescent="0.2">
      <c r="A619" s="1"/>
      <c r="B619" s="1"/>
      <c r="C619" s="1"/>
      <c r="D619" s="1"/>
      <c r="E619" s="1"/>
      <c r="F619" s="1"/>
      <c r="G619" s="1"/>
    </row>
    <row r="620" spans="1:7" ht="12.75" x14ac:dyDescent="0.2">
      <c r="A620" s="1"/>
      <c r="B620" s="1"/>
      <c r="C620" s="1"/>
      <c r="D620" s="1"/>
      <c r="E620" s="1"/>
      <c r="F620" s="1"/>
      <c r="G620" s="1"/>
    </row>
    <row r="621" spans="1:7" ht="12.75" x14ac:dyDescent="0.2">
      <c r="A621" s="1"/>
      <c r="B621" s="1"/>
      <c r="C621" s="1"/>
      <c r="D621" s="1"/>
      <c r="E621" s="1"/>
      <c r="F621" s="1"/>
      <c r="G621" s="1"/>
    </row>
    <row r="622" spans="1:7" ht="12.75" x14ac:dyDescent="0.2">
      <c r="A622" s="1"/>
      <c r="B622" s="1"/>
      <c r="C622" s="1"/>
      <c r="D622" s="1"/>
      <c r="E622" s="1"/>
      <c r="F622" s="1"/>
      <c r="G622" s="1"/>
    </row>
    <row r="623" spans="1:7" ht="12.75" x14ac:dyDescent="0.2">
      <c r="A623" s="1"/>
      <c r="B623" s="1"/>
      <c r="C623" s="1"/>
      <c r="D623" s="1"/>
      <c r="E623" s="1"/>
      <c r="F623" s="1"/>
      <c r="G623" s="1"/>
    </row>
    <row r="624" spans="1:7" ht="12.75" x14ac:dyDescent="0.2">
      <c r="A624" s="1"/>
      <c r="B624" s="1"/>
      <c r="C624" s="1"/>
      <c r="D624" s="1"/>
      <c r="E624" s="1"/>
      <c r="F624" s="1"/>
      <c r="G624" s="1"/>
    </row>
    <row r="625" spans="1:7" ht="12.75" x14ac:dyDescent="0.2">
      <c r="A625" s="1"/>
      <c r="B625" s="1"/>
      <c r="C625" s="1"/>
      <c r="D625" s="1"/>
      <c r="E625" s="1"/>
      <c r="F625" s="1"/>
      <c r="G625" s="1"/>
    </row>
    <row r="626" spans="1:7" ht="12.75" x14ac:dyDescent="0.2">
      <c r="A626" s="1"/>
      <c r="B626" s="1"/>
      <c r="C626" s="1"/>
      <c r="D626" s="1"/>
      <c r="E626" s="1"/>
      <c r="F626" s="1"/>
      <c r="G626" s="1"/>
    </row>
    <row r="627" spans="1:7" ht="12.75" x14ac:dyDescent="0.2">
      <c r="A627" s="1"/>
      <c r="B627" s="1"/>
      <c r="C627" s="1"/>
      <c r="D627" s="1"/>
      <c r="E627" s="1"/>
      <c r="F627" s="1"/>
      <c r="G627" s="1"/>
    </row>
    <row r="628" spans="1:7" ht="12.75" x14ac:dyDescent="0.2">
      <c r="A628" s="1"/>
      <c r="B628" s="1"/>
      <c r="C628" s="1"/>
      <c r="D628" s="1"/>
      <c r="E628" s="1"/>
      <c r="F628" s="1"/>
      <c r="G628" s="1"/>
    </row>
    <row r="629" spans="1:7" ht="12.75" x14ac:dyDescent="0.2">
      <c r="A629" s="1"/>
      <c r="B629" s="1"/>
      <c r="C629" s="1"/>
      <c r="D629" s="1"/>
      <c r="E629" s="1"/>
      <c r="F629" s="1"/>
      <c r="G629" s="1"/>
    </row>
    <row r="630" spans="1:7" ht="12.75" x14ac:dyDescent="0.2">
      <c r="A630" s="1"/>
      <c r="B630" s="1"/>
      <c r="C630" s="1"/>
      <c r="D630" s="1"/>
      <c r="E630" s="1"/>
      <c r="F630" s="1"/>
      <c r="G630" s="1"/>
    </row>
    <row r="631" spans="1:7" ht="12.75" x14ac:dyDescent="0.2">
      <c r="A631" s="1"/>
      <c r="B631" s="1"/>
      <c r="C631" s="1"/>
      <c r="D631" s="1"/>
      <c r="E631" s="1"/>
      <c r="F631" s="1"/>
      <c r="G631" s="1"/>
    </row>
    <row r="632" spans="1:7" ht="12.75" x14ac:dyDescent="0.2">
      <c r="A632" s="1"/>
      <c r="B632" s="1"/>
      <c r="C632" s="1"/>
      <c r="D632" s="1"/>
      <c r="E632" s="1"/>
      <c r="F632" s="1"/>
      <c r="G632" s="1"/>
    </row>
    <row r="633" spans="1:7" ht="12.75" x14ac:dyDescent="0.2">
      <c r="A633" s="1"/>
      <c r="B633" s="1"/>
      <c r="C633" s="1"/>
      <c r="D633" s="1"/>
      <c r="E633" s="1"/>
      <c r="F633" s="1"/>
      <c r="G633" s="1"/>
    </row>
    <row r="634" spans="1:7" ht="12.75" x14ac:dyDescent="0.2">
      <c r="A634" s="1"/>
      <c r="B634" s="1"/>
      <c r="C634" s="1"/>
      <c r="D634" s="1"/>
      <c r="E634" s="1"/>
      <c r="F634" s="1"/>
      <c r="G634" s="1"/>
    </row>
    <row r="635" spans="1:7" ht="12.75" x14ac:dyDescent="0.2">
      <c r="A635" s="1"/>
      <c r="B635" s="1"/>
      <c r="C635" s="1"/>
      <c r="D635" s="1"/>
      <c r="E635" s="1"/>
      <c r="F635" s="1"/>
      <c r="G635" s="1"/>
    </row>
    <row r="636" spans="1:7" ht="12.75" x14ac:dyDescent="0.2">
      <c r="A636" s="1"/>
      <c r="B636" s="1"/>
      <c r="C636" s="1"/>
      <c r="D636" s="1"/>
      <c r="E636" s="1"/>
      <c r="F636" s="1"/>
      <c r="G636" s="1"/>
    </row>
    <row r="637" spans="1:7" ht="12.75" x14ac:dyDescent="0.2">
      <c r="A637" s="1"/>
      <c r="B637" s="1"/>
      <c r="C637" s="1"/>
      <c r="D637" s="1"/>
      <c r="E637" s="1"/>
      <c r="F637" s="1"/>
      <c r="G637" s="1"/>
    </row>
    <row r="638" spans="1:7" ht="12.75" x14ac:dyDescent="0.2">
      <c r="A638" s="1"/>
      <c r="B638" s="1"/>
      <c r="C638" s="1"/>
      <c r="D638" s="1"/>
      <c r="E638" s="1"/>
      <c r="F638" s="1"/>
      <c r="G638" s="1"/>
    </row>
    <row r="639" spans="1:7" ht="12.75" x14ac:dyDescent="0.2">
      <c r="A639" s="1"/>
      <c r="B639" s="1"/>
      <c r="C639" s="1"/>
      <c r="D639" s="1"/>
      <c r="E639" s="1"/>
      <c r="F639" s="1"/>
      <c r="G639" s="1"/>
    </row>
    <row r="640" spans="1:7" ht="12.75" x14ac:dyDescent="0.2">
      <c r="A640" s="1"/>
      <c r="B640" s="1"/>
      <c r="C640" s="1"/>
      <c r="D640" s="1"/>
      <c r="E640" s="1"/>
      <c r="F640" s="1"/>
      <c r="G640" s="1"/>
    </row>
    <row r="641" spans="1:7" ht="12.75" x14ac:dyDescent="0.2">
      <c r="A641" s="1"/>
      <c r="B641" s="1"/>
      <c r="C641" s="1"/>
      <c r="D641" s="1"/>
      <c r="E641" s="1"/>
      <c r="F641" s="1"/>
      <c r="G641" s="1"/>
    </row>
    <row r="642" spans="1:7" ht="12.75" x14ac:dyDescent="0.2">
      <c r="A642" s="1"/>
      <c r="B642" s="1"/>
      <c r="C642" s="1"/>
      <c r="D642" s="1"/>
      <c r="E642" s="1"/>
      <c r="F642" s="1"/>
      <c r="G642" s="1"/>
    </row>
    <row r="643" spans="1:7" ht="12.75" x14ac:dyDescent="0.2">
      <c r="A643" s="1"/>
      <c r="B643" s="1"/>
      <c r="C643" s="1"/>
      <c r="D643" s="1"/>
      <c r="E643" s="1"/>
      <c r="F643" s="1"/>
      <c r="G643" s="1"/>
    </row>
    <row r="644" spans="1:7" ht="12.75" x14ac:dyDescent="0.2">
      <c r="A644" s="1"/>
      <c r="B644" s="1"/>
      <c r="C644" s="1"/>
      <c r="D644" s="1"/>
      <c r="E644" s="1"/>
      <c r="F644" s="1"/>
      <c r="G644" s="1"/>
    </row>
    <row r="645" spans="1:7" ht="12.75" x14ac:dyDescent="0.2">
      <c r="A645" s="1"/>
      <c r="B645" s="1"/>
      <c r="C645" s="1"/>
      <c r="D645" s="1"/>
      <c r="E645" s="1"/>
      <c r="F645" s="1"/>
      <c r="G645" s="1"/>
    </row>
    <row r="646" spans="1:7" ht="12.75" x14ac:dyDescent="0.2">
      <c r="A646" s="1"/>
      <c r="B646" s="1"/>
      <c r="C646" s="1"/>
      <c r="D646" s="1"/>
      <c r="E646" s="1"/>
      <c r="F646" s="1"/>
      <c r="G646" s="1"/>
    </row>
    <row r="647" spans="1:7" ht="12.75" x14ac:dyDescent="0.2">
      <c r="A647" s="1"/>
      <c r="B647" s="1"/>
      <c r="C647" s="1"/>
      <c r="D647" s="1"/>
      <c r="E647" s="1"/>
      <c r="F647" s="1"/>
      <c r="G647" s="1"/>
    </row>
    <row r="648" spans="1:7" ht="12.75" x14ac:dyDescent="0.2">
      <c r="A648" s="1"/>
      <c r="B648" s="1"/>
      <c r="C648" s="1"/>
      <c r="D648" s="1"/>
      <c r="E648" s="1"/>
      <c r="F648" s="1"/>
      <c r="G648" s="1"/>
    </row>
    <row r="649" spans="1:7" ht="12.75" x14ac:dyDescent="0.2">
      <c r="A649" s="1"/>
      <c r="B649" s="1"/>
      <c r="C649" s="1"/>
      <c r="D649" s="1"/>
      <c r="E649" s="1"/>
      <c r="F649" s="1"/>
      <c r="G649" s="1"/>
    </row>
    <row r="650" spans="1:7" ht="12.75" x14ac:dyDescent="0.2">
      <c r="A650" s="1"/>
      <c r="B650" s="1"/>
      <c r="C650" s="1"/>
      <c r="D650" s="1"/>
      <c r="E650" s="1"/>
      <c r="F650" s="1"/>
      <c r="G650" s="1"/>
    </row>
    <row r="651" spans="1:7" ht="12.75" x14ac:dyDescent="0.2">
      <c r="A651" s="1"/>
      <c r="B651" s="1"/>
      <c r="C651" s="1"/>
      <c r="D651" s="1"/>
      <c r="E651" s="1"/>
      <c r="F651" s="1"/>
      <c r="G651" s="1"/>
    </row>
    <row r="652" spans="1:7" ht="12.75" x14ac:dyDescent="0.2">
      <c r="A652" s="1"/>
      <c r="B652" s="1"/>
      <c r="C652" s="1"/>
      <c r="D652" s="1"/>
      <c r="E652" s="1"/>
      <c r="F652" s="1"/>
      <c r="G652" s="1"/>
    </row>
    <row r="653" spans="1:7" ht="12.75" x14ac:dyDescent="0.2">
      <c r="A653" s="1"/>
      <c r="B653" s="1"/>
      <c r="C653" s="1"/>
      <c r="D653" s="1"/>
      <c r="E653" s="1"/>
      <c r="F653" s="1"/>
      <c r="G653" s="1"/>
    </row>
    <row r="654" spans="1:7" ht="12.75" x14ac:dyDescent="0.2">
      <c r="A654" s="1"/>
      <c r="B654" s="1"/>
      <c r="C654" s="1"/>
      <c r="D654" s="1"/>
      <c r="E654" s="1"/>
      <c r="F654" s="1"/>
      <c r="G654" s="1"/>
    </row>
    <row r="655" spans="1:7" ht="12.75" x14ac:dyDescent="0.2">
      <c r="A655" s="1"/>
      <c r="B655" s="1"/>
      <c r="C655" s="1"/>
      <c r="D655" s="1"/>
      <c r="E655" s="1"/>
      <c r="F655" s="1"/>
      <c r="G655" s="1"/>
    </row>
    <row r="656" spans="1:7" ht="12.75" x14ac:dyDescent="0.2">
      <c r="A656" s="1"/>
      <c r="B656" s="1"/>
      <c r="C656" s="1"/>
      <c r="D656" s="1"/>
      <c r="E656" s="1"/>
      <c r="F656" s="1"/>
      <c r="G656" s="1"/>
    </row>
    <row r="657" spans="1:7" ht="12.75" x14ac:dyDescent="0.2">
      <c r="A657" s="1"/>
      <c r="B657" s="1"/>
      <c r="C657" s="1"/>
      <c r="D657" s="1"/>
      <c r="E657" s="1"/>
      <c r="F657" s="1"/>
      <c r="G657" s="1"/>
    </row>
    <row r="658" spans="1:7" ht="12.75" x14ac:dyDescent="0.2">
      <c r="A658" s="1"/>
      <c r="B658" s="1"/>
      <c r="C658" s="1"/>
      <c r="D658" s="1"/>
      <c r="E658" s="1"/>
      <c r="F658" s="1"/>
      <c r="G658" s="1"/>
    </row>
    <row r="659" spans="1:7" ht="12.75" x14ac:dyDescent="0.2">
      <c r="A659" s="1"/>
      <c r="B659" s="1"/>
      <c r="C659" s="1"/>
      <c r="D659" s="1"/>
      <c r="E659" s="1"/>
      <c r="F659" s="1"/>
      <c r="G659" s="1"/>
    </row>
    <row r="660" spans="1:7" ht="12.75" x14ac:dyDescent="0.2">
      <c r="A660" s="1"/>
      <c r="B660" s="1"/>
      <c r="C660" s="1"/>
      <c r="D660" s="1"/>
      <c r="E660" s="1"/>
      <c r="F660" s="1"/>
      <c r="G660" s="1"/>
    </row>
    <row r="661" spans="1:7" ht="12.75" x14ac:dyDescent="0.2">
      <c r="A661" s="1"/>
      <c r="B661" s="1"/>
      <c r="C661" s="1"/>
      <c r="D661" s="1"/>
      <c r="E661" s="1"/>
      <c r="F661" s="1"/>
      <c r="G661" s="1"/>
    </row>
    <row r="662" spans="1:7" ht="12.75" x14ac:dyDescent="0.2">
      <c r="A662" s="1"/>
      <c r="B662" s="1"/>
      <c r="C662" s="1"/>
      <c r="D662" s="1"/>
      <c r="E662" s="1"/>
      <c r="F662" s="1"/>
      <c r="G662" s="1"/>
    </row>
    <row r="663" spans="1:7" ht="12.75" x14ac:dyDescent="0.2">
      <c r="A663" s="1"/>
      <c r="B663" s="1"/>
      <c r="C663" s="1"/>
      <c r="D663" s="1"/>
      <c r="E663" s="1"/>
      <c r="F663" s="1"/>
      <c r="G663" s="1"/>
    </row>
    <row r="664" spans="1:7" ht="12.75" x14ac:dyDescent="0.2">
      <c r="A664" s="1"/>
      <c r="B664" s="1"/>
      <c r="C664" s="1"/>
      <c r="D664" s="1"/>
      <c r="E664" s="1"/>
      <c r="F664" s="1"/>
      <c r="G664" s="1"/>
    </row>
    <row r="665" spans="1:7" ht="12.75" x14ac:dyDescent="0.2">
      <c r="A665" s="1"/>
      <c r="B665" s="1"/>
      <c r="C665" s="1"/>
      <c r="D665" s="1"/>
      <c r="E665" s="1"/>
      <c r="F665" s="1"/>
      <c r="G665" s="1"/>
    </row>
    <row r="666" spans="1:7" ht="12.75" x14ac:dyDescent="0.2">
      <c r="A666" s="1"/>
      <c r="B666" s="1"/>
      <c r="C666" s="1"/>
      <c r="D666" s="1"/>
      <c r="E666" s="1"/>
      <c r="F666" s="1"/>
      <c r="G666" s="1"/>
    </row>
    <row r="667" spans="1:7" ht="12.75" x14ac:dyDescent="0.2">
      <c r="A667" s="1"/>
      <c r="B667" s="1"/>
      <c r="C667" s="1"/>
      <c r="D667" s="1"/>
      <c r="E667" s="1"/>
      <c r="F667" s="1"/>
      <c r="G667" s="1"/>
    </row>
    <row r="668" spans="1:7" ht="12.75" x14ac:dyDescent="0.2">
      <c r="A668" s="1"/>
      <c r="B668" s="1"/>
      <c r="C668" s="1"/>
      <c r="D668" s="1"/>
      <c r="E668" s="1"/>
      <c r="F668" s="1"/>
      <c r="G668" s="1"/>
    </row>
    <row r="669" spans="1:7" ht="12.75" x14ac:dyDescent="0.2">
      <c r="A669" s="1"/>
      <c r="B669" s="1"/>
      <c r="C669" s="1"/>
      <c r="D669" s="1"/>
      <c r="E669" s="1"/>
      <c r="F669" s="1"/>
      <c r="G669" s="1"/>
    </row>
    <row r="670" spans="1:7" ht="12.75" x14ac:dyDescent="0.2">
      <c r="A670" s="1"/>
      <c r="B670" s="1"/>
      <c r="C670" s="1"/>
      <c r="D670" s="1"/>
      <c r="E670" s="1"/>
      <c r="F670" s="1"/>
      <c r="G670" s="1"/>
    </row>
    <row r="671" spans="1:7" ht="12.75" x14ac:dyDescent="0.2">
      <c r="A671" s="1"/>
      <c r="B671" s="1"/>
      <c r="C671" s="1"/>
      <c r="D671" s="1"/>
      <c r="E671" s="1"/>
      <c r="F671" s="1"/>
      <c r="G671" s="1"/>
    </row>
    <row r="672" spans="1:7" ht="12.75" x14ac:dyDescent="0.2">
      <c r="A672" s="1"/>
      <c r="B672" s="1"/>
      <c r="C672" s="1"/>
      <c r="D672" s="1"/>
      <c r="E672" s="1"/>
      <c r="F672" s="1"/>
      <c r="G672" s="1"/>
    </row>
    <row r="673" spans="1:7" ht="12.75" x14ac:dyDescent="0.2">
      <c r="A673" s="1"/>
      <c r="B673" s="1"/>
      <c r="C673" s="1"/>
      <c r="D673" s="1"/>
      <c r="E673" s="1"/>
      <c r="F673" s="1"/>
      <c r="G673" s="1"/>
    </row>
    <row r="674" spans="1:7" ht="12.75" x14ac:dyDescent="0.2">
      <c r="A674" s="1"/>
      <c r="B674" s="1"/>
      <c r="C674" s="1"/>
      <c r="D674" s="1"/>
      <c r="E674" s="1"/>
      <c r="F674" s="1"/>
      <c r="G674" s="1"/>
    </row>
    <row r="675" spans="1:7" ht="12.75" x14ac:dyDescent="0.2">
      <c r="A675" s="1"/>
      <c r="B675" s="1"/>
      <c r="C675" s="1"/>
      <c r="D675" s="1"/>
      <c r="E675" s="1"/>
      <c r="F675" s="1"/>
      <c r="G675" s="1"/>
    </row>
    <row r="676" spans="1:7" ht="12.75" x14ac:dyDescent="0.2">
      <c r="A676" s="1"/>
      <c r="B676" s="1"/>
      <c r="C676" s="1"/>
      <c r="D676" s="1"/>
      <c r="E676" s="1"/>
      <c r="F676" s="1"/>
      <c r="G676" s="1"/>
    </row>
    <row r="677" spans="1:7" ht="12.75" x14ac:dyDescent="0.2">
      <c r="A677" s="1"/>
      <c r="B677" s="1"/>
      <c r="C677" s="1"/>
      <c r="D677" s="1"/>
      <c r="E677" s="1"/>
      <c r="F677" s="1"/>
      <c r="G677" s="1"/>
    </row>
    <row r="678" spans="1:7" ht="12.75" x14ac:dyDescent="0.2">
      <c r="A678" s="1"/>
      <c r="B678" s="1"/>
      <c r="C678" s="1"/>
      <c r="D678" s="1"/>
      <c r="E678" s="1"/>
      <c r="F678" s="1"/>
      <c r="G678" s="1"/>
    </row>
    <row r="679" spans="1:7" ht="12.75" x14ac:dyDescent="0.2">
      <c r="A679" s="1"/>
      <c r="B679" s="1"/>
      <c r="C679" s="1"/>
      <c r="D679" s="1"/>
      <c r="E679" s="1"/>
      <c r="F679" s="1"/>
      <c r="G679" s="1"/>
    </row>
    <row r="680" spans="1:7" ht="12.75" x14ac:dyDescent="0.2">
      <c r="A680" s="1"/>
      <c r="B680" s="1"/>
      <c r="C680" s="1"/>
      <c r="D680" s="1"/>
      <c r="E680" s="1"/>
      <c r="F680" s="1"/>
      <c r="G680" s="1"/>
    </row>
    <row r="681" spans="1:7" ht="12.75" x14ac:dyDescent="0.2">
      <c r="A681" s="1"/>
      <c r="B681" s="1"/>
      <c r="C681" s="1"/>
      <c r="D681" s="1"/>
      <c r="E681" s="1"/>
      <c r="F681" s="1"/>
      <c r="G681" s="1"/>
    </row>
    <row r="682" spans="1:7" ht="12.75" x14ac:dyDescent="0.2">
      <c r="A682" s="1"/>
      <c r="B682" s="1"/>
      <c r="C682" s="1"/>
      <c r="D682" s="1"/>
      <c r="E682" s="1"/>
      <c r="F682" s="1"/>
      <c r="G682" s="1"/>
    </row>
    <row r="683" spans="1:7" ht="12.75" x14ac:dyDescent="0.2">
      <c r="A683" s="1"/>
      <c r="B683" s="1"/>
      <c r="C683" s="1"/>
      <c r="D683" s="1"/>
      <c r="E683" s="1"/>
      <c r="F683" s="1"/>
      <c r="G683" s="1"/>
    </row>
    <row r="684" spans="1:7" ht="12.75" x14ac:dyDescent="0.2">
      <c r="A684" s="1"/>
      <c r="B684" s="1"/>
      <c r="C684" s="1"/>
      <c r="D684" s="1"/>
      <c r="E684" s="1"/>
      <c r="F684" s="1"/>
      <c r="G684" s="1"/>
    </row>
    <row r="685" spans="1:7" ht="12.75" x14ac:dyDescent="0.2">
      <c r="A685" s="1"/>
      <c r="B685" s="1"/>
      <c r="C685" s="1"/>
      <c r="D685" s="1"/>
      <c r="E685" s="1"/>
      <c r="F685" s="1"/>
      <c r="G685" s="1"/>
    </row>
    <row r="686" spans="1:7" ht="12.75" x14ac:dyDescent="0.2">
      <c r="A686" s="1"/>
      <c r="B686" s="1"/>
      <c r="C686" s="1"/>
      <c r="D686" s="1"/>
      <c r="E686" s="1"/>
      <c r="F686" s="1"/>
      <c r="G686" s="1"/>
    </row>
    <row r="687" spans="1:7" ht="12.75" x14ac:dyDescent="0.2">
      <c r="A687" s="1"/>
      <c r="B687" s="1"/>
      <c r="C687" s="1"/>
      <c r="D687" s="1"/>
      <c r="E687" s="1"/>
      <c r="F687" s="1"/>
      <c r="G687" s="1"/>
    </row>
    <row r="688" spans="1:7" ht="12.75" x14ac:dyDescent="0.2">
      <c r="A688" s="1"/>
      <c r="B688" s="1"/>
      <c r="C688" s="1"/>
      <c r="D688" s="1"/>
      <c r="E688" s="1"/>
      <c r="F688" s="1"/>
      <c r="G688" s="1"/>
    </row>
    <row r="689" spans="1:7" ht="12.75" x14ac:dyDescent="0.2">
      <c r="A689" s="1"/>
      <c r="B689" s="1"/>
      <c r="C689" s="1"/>
      <c r="D689" s="1"/>
      <c r="E689" s="1"/>
      <c r="F689" s="1"/>
      <c r="G689" s="1"/>
    </row>
    <row r="690" spans="1:7" ht="12.75" x14ac:dyDescent="0.2">
      <c r="A690" s="1"/>
      <c r="B690" s="1"/>
      <c r="C690" s="1"/>
      <c r="D690" s="1"/>
      <c r="E690" s="1"/>
      <c r="F690" s="1"/>
      <c r="G690" s="1"/>
    </row>
    <row r="691" spans="1:7" ht="12.75" x14ac:dyDescent="0.2">
      <c r="A691" s="1"/>
      <c r="B691" s="1"/>
      <c r="C691" s="1"/>
      <c r="D691" s="1"/>
      <c r="E691" s="1"/>
      <c r="F691" s="1"/>
      <c r="G691" s="1"/>
    </row>
    <row r="692" spans="1:7" ht="12.75" x14ac:dyDescent="0.2">
      <c r="A692" s="1"/>
      <c r="B692" s="1"/>
      <c r="C692" s="1"/>
      <c r="D692" s="1"/>
      <c r="E692" s="1"/>
      <c r="F692" s="1"/>
      <c r="G692" s="1"/>
    </row>
    <row r="693" spans="1:7" ht="12.75" x14ac:dyDescent="0.2">
      <c r="A693" s="1"/>
      <c r="B693" s="1"/>
      <c r="C693" s="1"/>
      <c r="D693" s="1"/>
      <c r="E693" s="1"/>
      <c r="F693" s="1"/>
      <c r="G693" s="1"/>
    </row>
    <row r="694" spans="1:7" ht="12.75" x14ac:dyDescent="0.2">
      <c r="A694" s="1"/>
      <c r="B694" s="1"/>
      <c r="C694" s="1"/>
      <c r="D694" s="1"/>
      <c r="E694" s="1"/>
      <c r="F694" s="1"/>
      <c r="G694" s="1"/>
    </row>
    <row r="695" spans="1:7" ht="12.75" x14ac:dyDescent="0.2">
      <c r="A695" s="1"/>
      <c r="B695" s="1"/>
      <c r="C695" s="1"/>
      <c r="D695" s="1"/>
      <c r="E695" s="1"/>
      <c r="F695" s="1"/>
      <c r="G695" s="1"/>
    </row>
    <row r="696" spans="1:7" ht="12.75" x14ac:dyDescent="0.2">
      <c r="A696" s="1"/>
      <c r="B696" s="1"/>
      <c r="C696" s="1"/>
      <c r="D696" s="1"/>
      <c r="E696" s="1"/>
      <c r="F696" s="1"/>
      <c r="G696" s="1"/>
    </row>
    <row r="697" spans="1:7" ht="12.75" x14ac:dyDescent="0.2">
      <c r="A697" s="1"/>
      <c r="B697" s="1"/>
      <c r="C697" s="1"/>
      <c r="D697" s="1"/>
      <c r="E697" s="1"/>
      <c r="F697" s="1"/>
      <c r="G697" s="1"/>
    </row>
    <row r="698" spans="1:7" ht="12.75" x14ac:dyDescent="0.2">
      <c r="A698" s="1"/>
      <c r="B698" s="1"/>
      <c r="C698" s="1"/>
      <c r="D698" s="1"/>
      <c r="E698" s="1"/>
      <c r="F698" s="1"/>
      <c r="G698" s="1"/>
    </row>
    <row r="699" spans="1:7" ht="12.75" x14ac:dyDescent="0.2">
      <c r="A699" s="1"/>
      <c r="B699" s="1"/>
      <c r="C699" s="1"/>
      <c r="D699" s="1"/>
      <c r="E699" s="1"/>
      <c r="F699" s="1"/>
      <c r="G699" s="1"/>
    </row>
    <row r="700" spans="1:7" ht="12.75" x14ac:dyDescent="0.2">
      <c r="A700" s="1"/>
      <c r="B700" s="1"/>
      <c r="C700" s="1"/>
      <c r="D700" s="1"/>
      <c r="E700" s="1"/>
      <c r="F700" s="1"/>
      <c r="G700" s="1"/>
    </row>
    <row r="701" spans="1:7" ht="12.75" x14ac:dyDescent="0.2">
      <c r="A701" s="1"/>
      <c r="B701" s="1"/>
      <c r="C701" s="1"/>
      <c r="D701" s="1"/>
      <c r="E701" s="1"/>
      <c r="F701" s="1"/>
      <c r="G701" s="1"/>
    </row>
    <row r="702" spans="1:7" ht="12.75" x14ac:dyDescent="0.2">
      <c r="A702" s="1"/>
      <c r="B702" s="1"/>
      <c r="C702" s="1"/>
      <c r="D702" s="1"/>
      <c r="E702" s="1"/>
      <c r="F702" s="1"/>
      <c r="G702" s="1"/>
    </row>
    <row r="703" spans="1:7" ht="12.75" x14ac:dyDescent="0.2">
      <c r="A703" s="1"/>
      <c r="B703" s="1"/>
      <c r="C703" s="1"/>
      <c r="D703" s="1"/>
      <c r="E703" s="1"/>
      <c r="F703" s="1"/>
      <c r="G703" s="1"/>
    </row>
    <row r="704" spans="1:7" ht="12.75" x14ac:dyDescent="0.2">
      <c r="A704" s="1"/>
      <c r="B704" s="1"/>
      <c r="C704" s="1"/>
      <c r="D704" s="1"/>
      <c r="E704" s="1"/>
      <c r="F704" s="1"/>
      <c r="G704" s="1"/>
    </row>
    <row r="705" spans="1:7" ht="12.75" x14ac:dyDescent="0.2">
      <c r="A705" s="1"/>
      <c r="B705" s="1"/>
      <c r="C705" s="1"/>
      <c r="D705" s="1"/>
      <c r="E705" s="1"/>
      <c r="F705" s="1"/>
      <c r="G705" s="1"/>
    </row>
    <row r="706" spans="1:7" ht="12.75" x14ac:dyDescent="0.2">
      <c r="A706" s="1"/>
      <c r="B706" s="1"/>
      <c r="C706" s="1"/>
      <c r="D706" s="1"/>
      <c r="E706" s="1"/>
      <c r="F706" s="1"/>
      <c r="G706" s="1"/>
    </row>
    <row r="707" spans="1:7" ht="12.75" x14ac:dyDescent="0.2">
      <c r="A707" s="1"/>
      <c r="B707" s="1"/>
      <c r="C707" s="1"/>
      <c r="D707" s="1"/>
      <c r="E707" s="1"/>
      <c r="F707" s="1"/>
      <c r="G707" s="1"/>
    </row>
    <row r="708" spans="1:7" ht="12.75" x14ac:dyDescent="0.2">
      <c r="A708" s="1"/>
      <c r="B708" s="1"/>
      <c r="C708" s="1"/>
      <c r="D708" s="1"/>
      <c r="E708" s="1"/>
      <c r="F708" s="1"/>
      <c r="G708" s="1"/>
    </row>
    <row r="709" spans="1:7" ht="12.75" x14ac:dyDescent="0.2">
      <c r="A709" s="1"/>
      <c r="B709" s="1"/>
      <c r="C709" s="1"/>
      <c r="D709" s="1"/>
      <c r="E709" s="1"/>
      <c r="F709" s="1"/>
      <c r="G709" s="1"/>
    </row>
    <row r="710" spans="1:7" ht="12.75" x14ac:dyDescent="0.2">
      <c r="A710" s="1"/>
      <c r="B710" s="1"/>
      <c r="C710" s="1"/>
      <c r="D710" s="1"/>
      <c r="E710" s="1"/>
      <c r="F710" s="1"/>
      <c r="G710" s="1"/>
    </row>
    <row r="711" spans="1:7" ht="12.75" x14ac:dyDescent="0.2">
      <c r="A711" s="1"/>
      <c r="B711" s="1"/>
      <c r="C711" s="1"/>
      <c r="D711" s="1"/>
      <c r="E711" s="1"/>
      <c r="F711" s="1"/>
      <c r="G711" s="1"/>
    </row>
    <row r="712" spans="1:7" ht="12.75" x14ac:dyDescent="0.2">
      <c r="A712" s="1"/>
      <c r="B712" s="1"/>
      <c r="C712" s="1"/>
      <c r="D712" s="1"/>
      <c r="E712" s="1"/>
      <c r="F712" s="1"/>
      <c r="G712" s="1"/>
    </row>
    <row r="713" spans="1:7" ht="12.75" x14ac:dyDescent="0.2">
      <c r="A713" s="1"/>
      <c r="B713" s="1"/>
      <c r="C713" s="1"/>
      <c r="D713" s="1"/>
      <c r="E713" s="1"/>
      <c r="F713" s="1"/>
      <c r="G713" s="1"/>
    </row>
    <row r="714" spans="1:7" ht="12.75" x14ac:dyDescent="0.2">
      <c r="A714" s="1"/>
      <c r="B714" s="1"/>
      <c r="C714" s="1"/>
      <c r="D714" s="1"/>
      <c r="E714" s="1"/>
      <c r="F714" s="1"/>
      <c r="G714" s="1"/>
    </row>
    <row r="715" spans="1:7" ht="12.75" x14ac:dyDescent="0.2">
      <c r="A715" s="1"/>
      <c r="B715" s="1"/>
      <c r="C715" s="1"/>
      <c r="D715" s="1"/>
      <c r="E715" s="1"/>
      <c r="F715" s="1"/>
      <c r="G715" s="1"/>
    </row>
    <row r="716" spans="1:7" ht="12.75" x14ac:dyDescent="0.2">
      <c r="A716" s="1"/>
      <c r="B716" s="1"/>
      <c r="C716" s="1"/>
      <c r="D716" s="1"/>
      <c r="E716" s="1"/>
      <c r="F716" s="1"/>
      <c r="G716" s="1"/>
    </row>
    <row r="717" spans="1:7" ht="12.75" x14ac:dyDescent="0.2">
      <c r="A717" s="1"/>
      <c r="B717" s="1"/>
      <c r="C717" s="1"/>
      <c r="D717" s="1"/>
      <c r="E717" s="1"/>
      <c r="F717" s="1"/>
      <c r="G717" s="1"/>
    </row>
    <row r="718" spans="1:7" ht="12.75" x14ac:dyDescent="0.2">
      <c r="A718" s="1"/>
      <c r="B718" s="1"/>
      <c r="C718" s="1"/>
      <c r="D718" s="1"/>
      <c r="E718" s="1"/>
      <c r="F718" s="1"/>
      <c r="G718" s="1"/>
    </row>
    <row r="719" spans="1:7" ht="12.75" x14ac:dyDescent="0.2">
      <c r="A719" s="1"/>
      <c r="B719" s="1"/>
      <c r="C719" s="1"/>
      <c r="D719" s="1"/>
      <c r="E719" s="1"/>
      <c r="F719" s="1"/>
      <c r="G719" s="1"/>
    </row>
    <row r="720" spans="1:7" ht="12.75" x14ac:dyDescent="0.2">
      <c r="A720" s="1"/>
      <c r="B720" s="1"/>
      <c r="C720" s="1"/>
      <c r="D720" s="1"/>
      <c r="E720" s="1"/>
      <c r="F720" s="1"/>
      <c r="G720" s="1"/>
    </row>
    <row r="721" spans="1:7" ht="12.75" x14ac:dyDescent="0.2">
      <c r="A721" s="1"/>
      <c r="B721" s="1"/>
      <c r="C721" s="1"/>
      <c r="D721" s="1"/>
      <c r="E721" s="1"/>
      <c r="F721" s="1"/>
      <c r="G721" s="1"/>
    </row>
    <row r="722" spans="1:7" ht="12.75" x14ac:dyDescent="0.2">
      <c r="A722" s="1"/>
      <c r="B722" s="1"/>
      <c r="C722" s="1"/>
      <c r="D722" s="1"/>
      <c r="E722" s="1"/>
      <c r="F722" s="1"/>
      <c r="G722" s="1"/>
    </row>
    <row r="723" spans="1:7" ht="12.75" x14ac:dyDescent="0.2">
      <c r="A723" s="1"/>
      <c r="B723" s="1"/>
      <c r="C723" s="1"/>
      <c r="D723" s="1"/>
      <c r="E723" s="1"/>
      <c r="F723" s="1"/>
      <c r="G723" s="1"/>
    </row>
    <row r="724" spans="1:7" ht="12.75" x14ac:dyDescent="0.2">
      <c r="A724" s="1"/>
      <c r="B724" s="1"/>
      <c r="C724" s="1"/>
      <c r="D724" s="1"/>
      <c r="E724" s="1"/>
      <c r="F724" s="1"/>
      <c r="G724" s="1"/>
    </row>
    <row r="725" spans="1:7" ht="12.75" x14ac:dyDescent="0.2">
      <c r="A725" s="1"/>
      <c r="B725" s="1"/>
      <c r="C725" s="1"/>
      <c r="D725" s="1"/>
      <c r="E725" s="1"/>
      <c r="F725" s="1"/>
      <c r="G725" s="1"/>
    </row>
    <row r="726" spans="1:7" ht="12.75" x14ac:dyDescent="0.2">
      <c r="A726" s="1"/>
      <c r="B726" s="1"/>
      <c r="C726" s="1"/>
      <c r="D726" s="1"/>
      <c r="E726" s="1"/>
      <c r="F726" s="1"/>
      <c r="G726" s="1"/>
    </row>
    <row r="727" spans="1:7" ht="12.75" x14ac:dyDescent="0.2">
      <c r="A727" s="1"/>
      <c r="B727" s="1"/>
      <c r="C727" s="1"/>
      <c r="D727" s="1"/>
      <c r="E727" s="1"/>
      <c r="F727" s="1"/>
      <c r="G727" s="1"/>
    </row>
    <row r="728" spans="1:7" ht="12.75" x14ac:dyDescent="0.2">
      <c r="A728" s="1"/>
      <c r="B728" s="1"/>
      <c r="C728" s="1"/>
      <c r="D728" s="1"/>
      <c r="E728" s="1"/>
      <c r="F728" s="1"/>
      <c r="G728" s="1"/>
    </row>
    <row r="729" spans="1:7" ht="12.75" x14ac:dyDescent="0.2">
      <c r="A729" s="1"/>
      <c r="B729" s="1"/>
      <c r="C729" s="1"/>
      <c r="D729" s="1"/>
      <c r="E729" s="1"/>
      <c r="F729" s="1"/>
      <c r="G729" s="1"/>
    </row>
    <row r="730" spans="1:7" ht="12.75" x14ac:dyDescent="0.2">
      <c r="A730" s="1"/>
      <c r="B730" s="1"/>
      <c r="C730" s="1"/>
      <c r="D730" s="1"/>
      <c r="E730" s="1"/>
      <c r="F730" s="1"/>
      <c r="G730" s="1"/>
    </row>
    <row r="731" spans="1:7" ht="12.75" x14ac:dyDescent="0.2">
      <c r="A731" s="1"/>
      <c r="B731" s="1"/>
      <c r="C731" s="1"/>
      <c r="D731" s="1"/>
      <c r="E731" s="1"/>
      <c r="F731" s="1"/>
      <c r="G731" s="1"/>
    </row>
    <row r="732" spans="1:7" ht="12.75" x14ac:dyDescent="0.2">
      <c r="A732" s="1"/>
      <c r="B732" s="1"/>
      <c r="C732" s="1"/>
      <c r="D732" s="1"/>
      <c r="E732" s="1"/>
      <c r="F732" s="1"/>
      <c r="G732" s="1"/>
    </row>
    <row r="733" spans="1:7" ht="12.75" x14ac:dyDescent="0.2">
      <c r="A733" s="1"/>
      <c r="B733" s="1"/>
      <c r="C733" s="1"/>
      <c r="D733" s="1"/>
      <c r="E733" s="1"/>
      <c r="F733" s="1"/>
      <c r="G733" s="1"/>
    </row>
    <row r="734" spans="1:7" ht="12.75" x14ac:dyDescent="0.2">
      <c r="A734" s="1"/>
      <c r="B734" s="1"/>
      <c r="C734" s="1"/>
      <c r="D734" s="1"/>
      <c r="E734" s="1"/>
      <c r="F734" s="1"/>
      <c r="G734" s="1"/>
    </row>
    <row r="735" spans="1:7" ht="12.75" x14ac:dyDescent="0.2">
      <c r="A735" s="1"/>
      <c r="B735" s="1"/>
      <c r="C735" s="1"/>
      <c r="D735" s="1"/>
      <c r="E735" s="1"/>
      <c r="F735" s="1"/>
      <c r="G735" s="1"/>
    </row>
    <row r="736" spans="1:7" ht="12.75" x14ac:dyDescent="0.2">
      <c r="A736" s="1"/>
      <c r="B736" s="1"/>
      <c r="C736" s="1"/>
      <c r="D736" s="1"/>
      <c r="E736" s="1"/>
      <c r="F736" s="1"/>
      <c r="G736" s="1"/>
    </row>
    <row r="737" spans="1:7" ht="12.75" x14ac:dyDescent="0.2">
      <c r="A737" s="1"/>
      <c r="B737" s="1"/>
      <c r="C737" s="1"/>
      <c r="D737" s="1"/>
      <c r="E737" s="1"/>
      <c r="F737" s="1"/>
      <c r="G737" s="1"/>
    </row>
    <row r="738" spans="1:7" ht="12.75" x14ac:dyDescent="0.2">
      <c r="A738" s="1"/>
      <c r="B738" s="1"/>
      <c r="C738" s="1"/>
      <c r="D738" s="1"/>
      <c r="E738" s="1"/>
      <c r="F738" s="1"/>
      <c r="G738" s="1"/>
    </row>
    <row r="739" spans="1:7" ht="12.75" x14ac:dyDescent="0.2">
      <c r="A739" s="1"/>
      <c r="B739" s="1"/>
      <c r="C739" s="1"/>
      <c r="D739" s="1"/>
      <c r="E739" s="1"/>
      <c r="F739" s="1"/>
      <c r="G739" s="1"/>
    </row>
    <row r="740" spans="1:7" ht="12.75" x14ac:dyDescent="0.2">
      <c r="A740" s="1"/>
      <c r="B740" s="1"/>
      <c r="C740" s="1"/>
      <c r="D740" s="1"/>
      <c r="E740" s="1"/>
      <c r="F740" s="1"/>
      <c r="G740" s="1"/>
    </row>
    <row r="741" spans="1:7" ht="12.75" x14ac:dyDescent="0.2">
      <c r="A741" s="1"/>
      <c r="B741" s="1"/>
      <c r="C741" s="1"/>
      <c r="D741" s="1"/>
      <c r="E741" s="1"/>
      <c r="F741" s="1"/>
      <c r="G741" s="1"/>
    </row>
    <row r="742" spans="1:7" ht="12.75" x14ac:dyDescent="0.2">
      <c r="A742" s="1"/>
      <c r="B742" s="1"/>
      <c r="C742" s="1"/>
      <c r="D742" s="1"/>
      <c r="E742" s="1"/>
      <c r="F742" s="1"/>
      <c r="G742" s="1"/>
    </row>
    <row r="743" spans="1:7" ht="12.75" x14ac:dyDescent="0.2">
      <c r="A743" s="1"/>
      <c r="B743" s="1"/>
      <c r="C743" s="1"/>
      <c r="D743" s="1"/>
      <c r="E743" s="1"/>
      <c r="F743" s="1"/>
      <c r="G743" s="1"/>
    </row>
    <row r="744" spans="1:7" ht="12.75" x14ac:dyDescent="0.2">
      <c r="A744" s="1"/>
      <c r="B744" s="1"/>
      <c r="C744" s="1"/>
      <c r="D744" s="1"/>
      <c r="E744" s="1"/>
      <c r="F744" s="1"/>
      <c r="G744" s="1"/>
    </row>
    <row r="745" spans="1:7" ht="12.75" x14ac:dyDescent="0.2">
      <c r="A745" s="1"/>
      <c r="B745" s="1"/>
      <c r="C745" s="1"/>
      <c r="D745" s="1"/>
      <c r="E745" s="1"/>
      <c r="F745" s="1"/>
      <c r="G745" s="1"/>
    </row>
    <row r="746" spans="1:7" ht="12.75" x14ac:dyDescent="0.2">
      <c r="A746" s="1"/>
      <c r="B746" s="1"/>
      <c r="C746" s="1"/>
      <c r="D746" s="1"/>
      <c r="E746" s="1"/>
      <c r="F746" s="1"/>
      <c r="G746" s="1"/>
    </row>
    <row r="747" spans="1:7" ht="12.75" x14ac:dyDescent="0.2">
      <c r="A747" s="1"/>
      <c r="B747" s="1"/>
      <c r="C747" s="1"/>
      <c r="D747" s="1"/>
      <c r="E747" s="1"/>
      <c r="F747" s="1"/>
      <c r="G747" s="1"/>
    </row>
    <row r="748" spans="1:7" ht="12.75" x14ac:dyDescent="0.2">
      <c r="A748" s="1"/>
      <c r="B748" s="1"/>
      <c r="C748" s="1"/>
      <c r="D748" s="1"/>
      <c r="E748" s="1"/>
      <c r="F748" s="1"/>
      <c r="G748" s="1"/>
    </row>
    <row r="749" spans="1:7" ht="12.75" x14ac:dyDescent="0.2">
      <c r="A749" s="1"/>
      <c r="B749" s="1"/>
      <c r="C749" s="1"/>
      <c r="D749" s="1"/>
      <c r="E749" s="1"/>
      <c r="F749" s="1"/>
      <c r="G749" s="1"/>
    </row>
    <row r="750" spans="1:7" ht="12.75" x14ac:dyDescent="0.2">
      <c r="A750" s="1"/>
      <c r="B750" s="1"/>
      <c r="C750" s="1"/>
      <c r="D750" s="1"/>
      <c r="E750" s="1"/>
      <c r="F750" s="1"/>
      <c r="G750" s="1"/>
    </row>
    <row r="751" spans="1:7" ht="12.75" x14ac:dyDescent="0.2">
      <c r="A751" s="1"/>
      <c r="B751" s="1"/>
      <c r="C751" s="1"/>
      <c r="D751" s="1"/>
      <c r="E751" s="1"/>
      <c r="F751" s="1"/>
      <c r="G751" s="1"/>
    </row>
    <row r="752" spans="1:7" ht="12.75" x14ac:dyDescent="0.2">
      <c r="A752" s="1"/>
      <c r="B752" s="1"/>
      <c r="C752" s="1"/>
      <c r="D752" s="1"/>
      <c r="E752" s="1"/>
      <c r="F752" s="1"/>
      <c r="G752" s="1"/>
    </row>
    <row r="753" spans="1:7" ht="12.75" x14ac:dyDescent="0.2">
      <c r="A753" s="1"/>
      <c r="B753" s="1"/>
      <c r="C753" s="1"/>
      <c r="D753" s="1"/>
      <c r="E753" s="1"/>
      <c r="F753" s="1"/>
      <c r="G753" s="1"/>
    </row>
    <row r="754" spans="1:7" ht="12.75" x14ac:dyDescent="0.2">
      <c r="A754" s="1"/>
      <c r="B754" s="1"/>
      <c r="C754" s="1"/>
      <c r="D754" s="1"/>
      <c r="E754" s="1"/>
      <c r="F754" s="1"/>
      <c r="G754" s="1"/>
    </row>
    <row r="755" spans="1:7" ht="12.75" x14ac:dyDescent="0.2">
      <c r="A755" s="1"/>
      <c r="B755" s="1"/>
      <c r="C755" s="1"/>
      <c r="D755" s="1"/>
      <c r="E755" s="1"/>
      <c r="F755" s="1"/>
      <c r="G755" s="1"/>
    </row>
    <row r="756" spans="1:7" ht="12.75" x14ac:dyDescent="0.2">
      <c r="A756" s="1"/>
      <c r="B756" s="1"/>
      <c r="C756" s="1"/>
      <c r="D756" s="1"/>
      <c r="E756" s="1"/>
      <c r="F756" s="1"/>
      <c r="G756" s="1"/>
    </row>
    <row r="757" spans="1:7" ht="12.75" x14ac:dyDescent="0.2">
      <c r="A757" s="1"/>
      <c r="B757" s="1"/>
      <c r="C757" s="1"/>
      <c r="D757" s="1"/>
      <c r="E757" s="1"/>
      <c r="F757" s="1"/>
      <c r="G757" s="1"/>
    </row>
    <row r="758" spans="1:7" ht="12.75" x14ac:dyDescent="0.2">
      <c r="A758" s="1"/>
      <c r="B758" s="1"/>
      <c r="C758" s="1"/>
      <c r="D758" s="1"/>
      <c r="E758" s="1"/>
      <c r="F758" s="1"/>
      <c r="G758" s="1"/>
    </row>
    <row r="759" spans="1:7" ht="12.75" x14ac:dyDescent="0.2">
      <c r="A759" s="1"/>
      <c r="B759" s="1"/>
      <c r="C759" s="1"/>
      <c r="D759" s="1"/>
      <c r="E759" s="1"/>
      <c r="F759" s="1"/>
      <c r="G759" s="1"/>
    </row>
    <row r="760" spans="1:7" ht="12.75" x14ac:dyDescent="0.2">
      <c r="A760" s="1"/>
      <c r="B760" s="1"/>
      <c r="C760" s="1"/>
      <c r="D760" s="1"/>
      <c r="E760" s="1"/>
      <c r="F760" s="1"/>
      <c r="G760" s="1"/>
    </row>
    <row r="761" spans="1:7" ht="12.75" x14ac:dyDescent="0.2">
      <c r="A761" s="1"/>
      <c r="B761" s="1"/>
      <c r="C761" s="1"/>
      <c r="D761" s="1"/>
      <c r="E761" s="1"/>
      <c r="F761" s="1"/>
      <c r="G761" s="1"/>
    </row>
    <row r="762" spans="1:7" ht="12.75" x14ac:dyDescent="0.2">
      <c r="A762" s="1"/>
      <c r="B762" s="1"/>
      <c r="C762" s="1"/>
      <c r="D762" s="1"/>
      <c r="E762" s="1"/>
      <c r="F762" s="1"/>
      <c r="G762" s="1"/>
    </row>
    <row r="763" spans="1:7" ht="12.75" x14ac:dyDescent="0.2">
      <c r="A763" s="1"/>
      <c r="B763" s="1"/>
      <c r="C763" s="1"/>
      <c r="D763" s="1"/>
      <c r="E763" s="1"/>
      <c r="F763" s="1"/>
      <c r="G763" s="1"/>
    </row>
    <row r="764" spans="1:7" ht="12.75" x14ac:dyDescent="0.2">
      <c r="A764" s="1"/>
      <c r="B764" s="1"/>
      <c r="C764" s="1"/>
      <c r="D764" s="1"/>
      <c r="E764" s="1"/>
      <c r="F764" s="1"/>
      <c r="G764" s="1"/>
    </row>
    <row r="765" spans="1:7" ht="12.75" x14ac:dyDescent="0.2">
      <c r="A765" s="1"/>
      <c r="B765" s="1"/>
      <c r="C765" s="1"/>
      <c r="D765" s="1"/>
      <c r="E765" s="1"/>
      <c r="F765" s="1"/>
      <c r="G765" s="1"/>
    </row>
    <row r="766" spans="1:7" ht="12.75" x14ac:dyDescent="0.2">
      <c r="A766" s="1"/>
      <c r="B766" s="1"/>
      <c r="C766" s="1"/>
      <c r="D766" s="1"/>
      <c r="E766" s="1"/>
      <c r="F766" s="1"/>
      <c r="G766" s="1"/>
    </row>
    <row r="767" spans="1:7" ht="12.75" x14ac:dyDescent="0.2">
      <c r="A767" s="1"/>
      <c r="B767" s="1"/>
      <c r="C767" s="1"/>
      <c r="D767" s="1"/>
      <c r="E767" s="1"/>
      <c r="F767" s="1"/>
      <c r="G767" s="1"/>
    </row>
    <row r="768" spans="1:7" ht="12.75" x14ac:dyDescent="0.2">
      <c r="A768" s="1"/>
      <c r="B768" s="1"/>
      <c r="C768" s="1"/>
      <c r="D768" s="1"/>
      <c r="E768" s="1"/>
      <c r="F768" s="1"/>
      <c r="G768" s="1"/>
    </row>
    <row r="769" spans="1:7" ht="12.75" x14ac:dyDescent="0.2">
      <c r="A769" s="1"/>
      <c r="B769" s="1"/>
      <c r="C769" s="1"/>
      <c r="D769" s="1"/>
      <c r="E769" s="1"/>
      <c r="F769" s="1"/>
      <c r="G769" s="1"/>
    </row>
    <row r="770" spans="1:7" ht="12.75" x14ac:dyDescent="0.2">
      <c r="A770" s="1"/>
      <c r="B770" s="1"/>
      <c r="C770" s="1"/>
      <c r="D770" s="1"/>
      <c r="E770" s="1"/>
      <c r="F770" s="1"/>
      <c r="G770" s="1"/>
    </row>
    <row r="771" spans="1:7" ht="12.75" x14ac:dyDescent="0.2">
      <c r="A771" s="1"/>
      <c r="B771" s="1"/>
      <c r="C771" s="1"/>
      <c r="D771" s="1"/>
      <c r="E771" s="1"/>
      <c r="F771" s="1"/>
      <c r="G771" s="1"/>
    </row>
    <row r="772" spans="1:7" ht="12.75" x14ac:dyDescent="0.2">
      <c r="A772" s="1"/>
      <c r="B772" s="1"/>
      <c r="C772" s="1"/>
      <c r="D772" s="1"/>
      <c r="E772" s="1"/>
      <c r="F772" s="1"/>
      <c r="G772" s="1"/>
    </row>
    <row r="773" spans="1:7" ht="12.75" x14ac:dyDescent="0.2">
      <c r="A773" s="1"/>
      <c r="B773" s="1"/>
      <c r="C773" s="1"/>
      <c r="D773" s="1"/>
      <c r="E773" s="1"/>
      <c r="F773" s="1"/>
      <c r="G773" s="1"/>
    </row>
    <row r="774" spans="1:7" ht="12.75" x14ac:dyDescent="0.2">
      <c r="A774" s="1"/>
      <c r="B774" s="1"/>
      <c r="C774" s="1"/>
      <c r="D774" s="1"/>
      <c r="E774" s="1"/>
      <c r="F774" s="1"/>
      <c r="G774" s="1"/>
    </row>
    <row r="775" spans="1:7" ht="12.75" x14ac:dyDescent="0.2">
      <c r="A775" s="1"/>
      <c r="B775" s="1"/>
      <c r="C775" s="1"/>
      <c r="D775" s="1"/>
      <c r="E775" s="1"/>
      <c r="F775" s="1"/>
      <c r="G775" s="1"/>
    </row>
    <row r="776" spans="1:7" ht="12.75" x14ac:dyDescent="0.2">
      <c r="A776" s="1"/>
      <c r="B776" s="1"/>
      <c r="C776" s="1"/>
      <c r="D776" s="1"/>
      <c r="E776" s="1"/>
      <c r="F776" s="1"/>
      <c r="G776" s="1"/>
    </row>
    <row r="777" spans="1:7" ht="12.75" x14ac:dyDescent="0.2">
      <c r="A777" s="1"/>
      <c r="B777" s="1"/>
      <c r="C777" s="1"/>
      <c r="D777" s="1"/>
      <c r="E777" s="1"/>
      <c r="F777" s="1"/>
      <c r="G777" s="1"/>
    </row>
    <row r="778" spans="1:7" ht="12.75" x14ac:dyDescent="0.2">
      <c r="A778" s="1"/>
      <c r="B778" s="1"/>
      <c r="C778" s="1"/>
      <c r="D778" s="1"/>
      <c r="E778" s="1"/>
      <c r="F778" s="1"/>
      <c r="G778" s="1"/>
    </row>
    <row r="779" spans="1:7" ht="12.75" x14ac:dyDescent="0.2">
      <c r="A779" s="1"/>
      <c r="B779" s="1"/>
      <c r="C779" s="1"/>
      <c r="D779" s="1"/>
      <c r="E779" s="1"/>
      <c r="F779" s="1"/>
      <c r="G779" s="1"/>
    </row>
    <row r="780" spans="1:7" ht="12.75" x14ac:dyDescent="0.2">
      <c r="A780" s="1"/>
      <c r="B780" s="1"/>
      <c r="C780" s="1"/>
      <c r="D780" s="1"/>
      <c r="E780" s="1"/>
      <c r="F780" s="1"/>
      <c r="G780" s="1"/>
    </row>
    <row r="781" spans="1:7" ht="12.75" x14ac:dyDescent="0.2">
      <c r="A781" s="1"/>
      <c r="B781" s="1"/>
      <c r="C781" s="1"/>
      <c r="D781" s="1"/>
      <c r="E781" s="1"/>
      <c r="F781" s="1"/>
      <c r="G781" s="1"/>
    </row>
    <row r="782" spans="1:7" ht="12.75" x14ac:dyDescent="0.2">
      <c r="A782" s="1"/>
      <c r="B782" s="1"/>
      <c r="C782" s="1"/>
      <c r="D782" s="1"/>
      <c r="E782" s="1"/>
      <c r="F782" s="1"/>
      <c r="G782" s="1"/>
    </row>
    <row r="783" spans="1:7" ht="12.75" x14ac:dyDescent="0.2">
      <c r="A783" s="1"/>
      <c r="B783" s="1"/>
      <c r="C783" s="1"/>
      <c r="D783" s="1"/>
      <c r="E783" s="1"/>
      <c r="F783" s="1"/>
      <c r="G783" s="1"/>
    </row>
    <row r="784" spans="1:7" ht="12.75" x14ac:dyDescent="0.2">
      <c r="A784" s="1"/>
      <c r="B784" s="1"/>
      <c r="C784" s="1"/>
      <c r="D784" s="1"/>
      <c r="E784" s="1"/>
      <c r="F784" s="1"/>
      <c r="G784" s="1"/>
    </row>
    <row r="785" spans="1:7" ht="12.75" x14ac:dyDescent="0.2">
      <c r="A785" s="1"/>
      <c r="B785" s="1"/>
      <c r="C785" s="1"/>
      <c r="D785" s="1"/>
      <c r="E785" s="1"/>
      <c r="F785" s="1"/>
      <c r="G785" s="1"/>
    </row>
    <row r="786" spans="1:7" ht="12.75" x14ac:dyDescent="0.2">
      <c r="A786" s="1"/>
      <c r="B786" s="1"/>
      <c r="C786" s="1"/>
      <c r="D786" s="1"/>
      <c r="E786" s="1"/>
      <c r="F786" s="1"/>
      <c r="G786" s="1"/>
    </row>
    <row r="787" spans="1:7" ht="12.75" x14ac:dyDescent="0.2">
      <c r="A787" s="1"/>
      <c r="B787" s="1"/>
      <c r="C787" s="1"/>
      <c r="D787" s="1"/>
      <c r="E787" s="1"/>
      <c r="F787" s="1"/>
      <c r="G787" s="1"/>
    </row>
    <row r="788" spans="1:7" ht="12.75" x14ac:dyDescent="0.2">
      <c r="A788" s="1"/>
      <c r="B788" s="1"/>
      <c r="C788" s="1"/>
      <c r="D788" s="1"/>
      <c r="E788" s="1"/>
      <c r="F788" s="1"/>
      <c r="G788" s="1"/>
    </row>
    <row r="789" spans="1:7" ht="12.75" x14ac:dyDescent="0.2">
      <c r="A789" s="1"/>
      <c r="B789" s="1"/>
      <c r="C789" s="1"/>
      <c r="D789" s="1"/>
      <c r="E789" s="1"/>
      <c r="F789" s="1"/>
      <c r="G789" s="1"/>
    </row>
    <row r="790" spans="1:7" ht="12.75" x14ac:dyDescent="0.2">
      <c r="A790" s="1"/>
      <c r="B790" s="1"/>
      <c r="C790" s="1"/>
      <c r="D790" s="1"/>
      <c r="E790" s="1"/>
      <c r="F790" s="1"/>
      <c r="G790" s="1"/>
    </row>
    <row r="791" spans="1:7" ht="12.75" x14ac:dyDescent="0.2">
      <c r="A791" s="1"/>
      <c r="B791" s="1"/>
      <c r="C791" s="1"/>
      <c r="D791" s="1"/>
      <c r="E791" s="1"/>
      <c r="F791" s="1"/>
      <c r="G791" s="1"/>
    </row>
    <row r="792" spans="1:7" ht="12.75" x14ac:dyDescent="0.2">
      <c r="A792" s="1"/>
      <c r="B792" s="1"/>
      <c r="C792" s="1"/>
      <c r="D792" s="1"/>
      <c r="E792" s="1"/>
      <c r="F792" s="1"/>
      <c r="G792" s="1"/>
    </row>
    <row r="793" spans="1:7" ht="12.75" x14ac:dyDescent="0.2">
      <c r="A793" s="1"/>
      <c r="B793" s="1"/>
      <c r="C793" s="1"/>
      <c r="D793" s="1"/>
      <c r="E793" s="1"/>
      <c r="F793" s="1"/>
      <c r="G793" s="1"/>
    </row>
    <row r="794" spans="1:7" ht="12.75" x14ac:dyDescent="0.2">
      <c r="A794" s="1"/>
      <c r="B794" s="1"/>
      <c r="C794" s="1"/>
      <c r="D794" s="1"/>
      <c r="E794" s="1"/>
      <c r="F794" s="1"/>
      <c r="G794" s="1"/>
    </row>
    <row r="795" spans="1:7" ht="12.75" x14ac:dyDescent="0.2">
      <c r="A795" s="1"/>
      <c r="B795" s="1"/>
      <c r="C795" s="1"/>
      <c r="D795" s="1"/>
      <c r="E795" s="1"/>
      <c r="F795" s="1"/>
      <c r="G795" s="1"/>
    </row>
    <row r="796" spans="1:7" ht="12.75" x14ac:dyDescent="0.2">
      <c r="A796" s="1"/>
      <c r="B796" s="1"/>
      <c r="C796" s="1"/>
      <c r="D796" s="1"/>
      <c r="E796" s="1"/>
      <c r="F796" s="1"/>
      <c r="G796" s="1"/>
    </row>
    <row r="797" spans="1:7" ht="12.75" x14ac:dyDescent="0.2">
      <c r="A797" s="1"/>
      <c r="B797" s="1"/>
      <c r="C797" s="1"/>
      <c r="D797" s="1"/>
      <c r="E797" s="1"/>
      <c r="F797" s="1"/>
      <c r="G797" s="1"/>
    </row>
    <row r="798" spans="1:7" ht="12.75" x14ac:dyDescent="0.2">
      <c r="A798" s="1"/>
      <c r="B798" s="1"/>
      <c r="C798" s="1"/>
      <c r="D798" s="1"/>
      <c r="E798" s="1"/>
      <c r="F798" s="1"/>
      <c r="G798" s="1"/>
    </row>
    <row r="799" spans="1:7" ht="12.75" x14ac:dyDescent="0.2">
      <c r="A799" s="1"/>
      <c r="B799" s="1"/>
      <c r="C799" s="1"/>
      <c r="D799" s="1"/>
      <c r="E799" s="1"/>
      <c r="F799" s="1"/>
      <c r="G799" s="1"/>
    </row>
    <row r="800" spans="1:7" ht="12.75" x14ac:dyDescent="0.2">
      <c r="A800" s="1"/>
      <c r="B800" s="1"/>
      <c r="C800" s="1"/>
      <c r="D800" s="1"/>
      <c r="E800" s="1"/>
      <c r="F800" s="1"/>
      <c r="G800" s="1"/>
    </row>
    <row r="801" spans="1:7" ht="12.75" x14ac:dyDescent="0.2">
      <c r="A801" s="1"/>
      <c r="B801" s="1"/>
      <c r="C801" s="1"/>
      <c r="D801" s="1"/>
      <c r="E801" s="1"/>
      <c r="F801" s="1"/>
      <c r="G801" s="1"/>
    </row>
    <row r="802" spans="1:7" ht="12.75" x14ac:dyDescent="0.2">
      <c r="A802" s="1"/>
      <c r="B802" s="1"/>
      <c r="C802" s="1"/>
      <c r="D802" s="1"/>
      <c r="E802" s="1"/>
      <c r="F802" s="1"/>
      <c r="G802" s="1"/>
    </row>
    <row r="803" spans="1:7" ht="12.75" x14ac:dyDescent="0.2">
      <c r="A803" s="1"/>
      <c r="B803" s="1"/>
      <c r="C803" s="1"/>
      <c r="D803" s="1"/>
      <c r="E803" s="1"/>
      <c r="F803" s="1"/>
      <c r="G803" s="1"/>
    </row>
    <row r="804" spans="1:7" ht="12.75" x14ac:dyDescent="0.2">
      <c r="A804" s="1"/>
      <c r="B804" s="1"/>
      <c r="C804" s="1"/>
      <c r="D804" s="1"/>
      <c r="E804" s="1"/>
      <c r="F804" s="1"/>
      <c r="G804" s="1"/>
    </row>
    <row r="805" spans="1:7" ht="12.75" x14ac:dyDescent="0.2">
      <c r="A805" s="1"/>
      <c r="B805" s="1"/>
      <c r="C805" s="1"/>
      <c r="D805" s="1"/>
      <c r="E805" s="1"/>
      <c r="F805" s="1"/>
      <c r="G805" s="1"/>
    </row>
    <row r="806" spans="1:7" ht="12.75" x14ac:dyDescent="0.2">
      <c r="A806" s="1"/>
      <c r="B806" s="1"/>
      <c r="C806" s="1"/>
      <c r="D806" s="1"/>
      <c r="E806" s="1"/>
      <c r="F806" s="1"/>
      <c r="G806" s="1"/>
    </row>
    <row r="807" spans="1:7" ht="12.75" x14ac:dyDescent="0.2">
      <c r="A807" s="1"/>
      <c r="B807" s="1"/>
      <c r="C807" s="1"/>
      <c r="D807" s="1"/>
      <c r="E807" s="1"/>
      <c r="F807" s="1"/>
      <c r="G807" s="1"/>
    </row>
    <row r="808" spans="1:7" ht="12.75" x14ac:dyDescent="0.2">
      <c r="A808" s="1"/>
      <c r="B808" s="1"/>
      <c r="C808" s="1"/>
      <c r="D808" s="1"/>
      <c r="E808" s="1"/>
      <c r="F808" s="1"/>
      <c r="G808" s="1"/>
    </row>
    <row r="809" spans="1:7" ht="12.75" x14ac:dyDescent="0.2">
      <c r="A809" s="1"/>
      <c r="B809" s="1"/>
      <c r="C809" s="1"/>
      <c r="D809" s="1"/>
      <c r="E809" s="1"/>
      <c r="F809" s="1"/>
      <c r="G809" s="1"/>
    </row>
    <row r="810" spans="1:7" ht="12.75" x14ac:dyDescent="0.2">
      <c r="A810" s="1"/>
      <c r="B810" s="1"/>
      <c r="C810" s="1"/>
      <c r="D810" s="1"/>
      <c r="E810" s="1"/>
      <c r="F810" s="1"/>
      <c r="G810" s="1"/>
    </row>
    <row r="811" spans="1:7" ht="12.75" x14ac:dyDescent="0.2">
      <c r="A811" s="1"/>
      <c r="B811" s="1"/>
      <c r="C811" s="1"/>
      <c r="D811" s="1"/>
      <c r="E811" s="1"/>
      <c r="F811" s="1"/>
      <c r="G811" s="1"/>
    </row>
    <row r="812" spans="1:7" ht="12.75" x14ac:dyDescent="0.2">
      <c r="A812" s="1"/>
      <c r="B812" s="1"/>
      <c r="C812" s="1"/>
      <c r="D812" s="1"/>
      <c r="E812" s="1"/>
      <c r="F812" s="1"/>
      <c r="G812" s="1"/>
    </row>
    <row r="813" spans="1:7" ht="12.75" x14ac:dyDescent="0.2">
      <c r="A813" s="1"/>
      <c r="B813" s="1"/>
      <c r="C813" s="1"/>
      <c r="D813" s="1"/>
      <c r="E813" s="1"/>
      <c r="F813" s="1"/>
      <c r="G813" s="1"/>
    </row>
    <row r="814" spans="1:7" ht="12.75" x14ac:dyDescent="0.2">
      <c r="A814" s="1"/>
      <c r="B814" s="1"/>
      <c r="C814" s="1"/>
      <c r="D814" s="1"/>
      <c r="E814" s="1"/>
      <c r="F814" s="1"/>
      <c r="G814" s="1"/>
    </row>
    <row r="815" spans="1:7" ht="12.75" x14ac:dyDescent="0.2">
      <c r="A815" s="1"/>
      <c r="B815" s="1"/>
      <c r="C815" s="1"/>
      <c r="D815" s="1"/>
      <c r="E815" s="1"/>
      <c r="F815" s="1"/>
      <c r="G815" s="1"/>
    </row>
    <row r="816" spans="1:7" ht="12.75" x14ac:dyDescent="0.2">
      <c r="A816" s="1"/>
      <c r="B816" s="1"/>
      <c r="C816" s="1"/>
      <c r="D816" s="1"/>
      <c r="E816" s="1"/>
      <c r="F816" s="1"/>
      <c r="G816" s="1"/>
    </row>
    <row r="817" spans="1:7" ht="12.75" x14ac:dyDescent="0.2">
      <c r="A817" s="1"/>
      <c r="B817" s="1"/>
      <c r="C817" s="1"/>
      <c r="D817" s="1"/>
      <c r="E817" s="1"/>
      <c r="F817" s="1"/>
      <c r="G817" s="1"/>
    </row>
    <row r="818" spans="1:7" ht="12.75" x14ac:dyDescent="0.2">
      <c r="A818" s="1"/>
      <c r="B818" s="1"/>
      <c r="C818" s="1"/>
      <c r="D818" s="1"/>
      <c r="E818" s="1"/>
      <c r="F818" s="1"/>
      <c r="G818" s="1"/>
    </row>
    <row r="819" spans="1:7" ht="12.75" x14ac:dyDescent="0.2">
      <c r="A819" s="1"/>
      <c r="B819" s="1"/>
      <c r="C819" s="1"/>
      <c r="D819" s="1"/>
      <c r="E819" s="1"/>
      <c r="F819" s="1"/>
      <c r="G819" s="1"/>
    </row>
    <row r="820" spans="1:7" ht="12.75" x14ac:dyDescent="0.2">
      <c r="A820" s="1"/>
      <c r="B820" s="1"/>
      <c r="C820" s="1"/>
      <c r="D820" s="1"/>
      <c r="E820" s="1"/>
      <c r="F820" s="1"/>
      <c r="G820" s="1"/>
    </row>
    <row r="821" spans="1:7" ht="12.75" x14ac:dyDescent="0.2">
      <c r="A821" s="1"/>
      <c r="B821" s="1"/>
      <c r="C821" s="1"/>
      <c r="D821" s="1"/>
      <c r="E821" s="1"/>
      <c r="F821" s="1"/>
      <c r="G821" s="1"/>
    </row>
    <row r="822" spans="1:7" ht="12.75" x14ac:dyDescent="0.2">
      <c r="A822" s="1"/>
      <c r="B822" s="1"/>
      <c r="C822" s="1"/>
      <c r="D822" s="1"/>
      <c r="E822" s="1"/>
      <c r="F822" s="1"/>
      <c r="G822" s="1"/>
    </row>
    <row r="823" spans="1:7" ht="12.75" x14ac:dyDescent="0.2">
      <c r="A823" s="1"/>
      <c r="B823" s="1"/>
      <c r="C823" s="1"/>
      <c r="D823" s="1"/>
      <c r="E823" s="1"/>
      <c r="F823" s="1"/>
      <c r="G823" s="1"/>
    </row>
    <row r="824" spans="1:7" ht="12.75" x14ac:dyDescent="0.2">
      <c r="A824" s="1"/>
      <c r="B824" s="1"/>
      <c r="C824" s="1"/>
      <c r="D824" s="1"/>
      <c r="E824" s="1"/>
      <c r="F824" s="1"/>
      <c r="G824" s="1"/>
    </row>
    <row r="825" spans="1:7" ht="12.75" x14ac:dyDescent="0.2">
      <c r="A825" s="1"/>
      <c r="B825" s="1"/>
      <c r="C825" s="1"/>
      <c r="D825" s="1"/>
      <c r="E825" s="1"/>
      <c r="F825" s="1"/>
      <c r="G825" s="1"/>
    </row>
    <row r="826" spans="1:7" ht="12.75" x14ac:dyDescent="0.2">
      <c r="A826" s="1"/>
      <c r="B826" s="1"/>
      <c r="C826" s="1"/>
      <c r="D826" s="1"/>
      <c r="E826" s="1"/>
      <c r="F826" s="1"/>
      <c r="G826" s="1"/>
    </row>
    <row r="827" spans="1:7" ht="12.75" x14ac:dyDescent="0.2">
      <c r="A827" s="1"/>
      <c r="B827" s="1"/>
      <c r="C827" s="1"/>
      <c r="D827" s="1"/>
      <c r="E827" s="1"/>
      <c r="F827" s="1"/>
      <c r="G827" s="1"/>
    </row>
    <row r="828" spans="1:7" ht="12.75" x14ac:dyDescent="0.2">
      <c r="A828" s="1"/>
      <c r="B828" s="1"/>
      <c r="C828" s="1"/>
      <c r="D828" s="1"/>
      <c r="E828" s="1"/>
      <c r="F828" s="1"/>
      <c r="G828" s="1"/>
    </row>
    <row r="829" spans="1:7" ht="12.75" x14ac:dyDescent="0.2">
      <c r="A829" s="1"/>
      <c r="B829" s="1"/>
      <c r="C829" s="1"/>
      <c r="D829" s="1"/>
      <c r="E829" s="1"/>
      <c r="F829" s="1"/>
      <c r="G829" s="1"/>
    </row>
    <row r="830" spans="1:7" ht="12.75" x14ac:dyDescent="0.2">
      <c r="A830" s="1"/>
      <c r="B830" s="1"/>
      <c r="C830" s="1"/>
      <c r="D830" s="1"/>
      <c r="E830" s="1"/>
      <c r="F830" s="1"/>
      <c r="G830" s="1"/>
    </row>
    <row r="831" spans="1:7" ht="12.75" x14ac:dyDescent="0.2">
      <c r="A831" s="1"/>
      <c r="B831" s="1"/>
      <c r="C831" s="1"/>
      <c r="D831" s="1"/>
      <c r="E831" s="1"/>
      <c r="F831" s="1"/>
      <c r="G831" s="1"/>
    </row>
    <row r="832" spans="1:7" ht="12.75" x14ac:dyDescent="0.2">
      <c r="A832" s="1"/>
      <c r="B832" s="1"/>
      <c r="C832" s="1"/>
      <c r="D832" s="1"/>
      <c r="E832" s="1"/>
      <c r="F832" s="1"/>
      <c r="G832" s="1"/>
    </row>
    <row r="833" spans="1:7" ht="12.75" x14ac:dyDescent="0.2">
      <c r="A833" s="1"/>
      <c r="B833" s="1"/>
      <c r="C833" s="1"/>
      <c r="D833" s="1"/>
      <c r="E833" s="1"/>
      <c r="F833" s="1"/>
      <c r="G833" s="1"/>
    </row>
    <row r="834" spans="1:7" ht="12.75" x14ac:dyDescent="0.2">
      <c r="A834" s="1"/>
      <c r="B834" s="1"/>
      <c r="C834" s="1"/>
      <c r="D834" s="1"/>
      <c r="E834" s="1"/>
      <c r="F834" s="1"/>
      <c r="G834" s="1"/>
    </row>
    <row r="835" spans="1:7" ht="12.75" x14ac:dyDescent="0.2">
      <c r="A835" s="1"/>
      <c r="B835" s="1"/>
      <c r="C835" s="1"/>
      <c r="D835" s="1"/>
      <c r="E835" s="1"/>
      <c r="F835" s="1"/>
      <c r="G835" s="1"/>
    </row>
    <row r="836" spans="1:7" ht="12.75" x14ac:dyDescent="0.2">
      <c r="A836" s="1"/>
      <c r="B836" s="1"/>
      <c r="C836" s="1"/>
      <c r="D836" s="1"/>
      <c r="E836" s="1"/>
      <c r="F836" s="1"/>
      <c r="G836" s="1"/>
    </row>
    <row r="837" spans="1:7" ht="12.75" x14ac:dyDescent="0.2">
      <c r="A837" s="1"/>
      <c r="B837" s="1"/>
      <c r="C837" s="1"/>
      <c r="D837" s="1"/>
      <c r="E837" s="1"/>
      <c r="F837" s="1"/>
      <c r="G837" s="1"/>
    </row>
    <row r="838" spans="1:7" ht="12.75" x14ac:dyDescent="0.2">
      <c r="A838" s="1"/>
      <c r="B838" s="1"/>
      <c r="C838" s="1"/>
      <c r="D838" s="1"/>
      <c r="E838" s="1"/>
      <c r="F838" s="1"/>
      <c r="G838" s="1"/>
    </row>
    <row r="839" spans="1:7" ht="12.75" x14ac:dyDescent="0.2">
      <c r="A839" s="1"/>
      <c r="B839" s="1"/>
      <c r="C839" s="1"/>
      <c r="D839" s="1"/>
      <c r="E839" s="1"/>
      <c r="F839" s="1"/>
      <c r="G839" s="1"/>
    </row>
    <row r="840" spans="1:7" ht="12.75" x14ac:dyDescent="0.2">
      <c r="A840" s="1"/>
      <c r="B840" s="1"/>
      <c r="C840" s="1"/>
      <c r="D840" s="1"/>
      <c r="E840" s="1"/>
      <c r="F840" s="1"/>
      <c r="G840" s="1"/>
    </row>
    <row r="841" spans="1:7" ht="12.75" x14ac:dyDescent="0.2">
      <c r="A841" s="1"/>
      <c r="B841" s="1"/>
      <c r="C841" s="1"/>
      <c r="D841" s="1"/>
      <c r="E841" s="1"/>
      <c r="F841" s="1"/>
      <c r="G841" s="1"/>
    </row>
    <row r="842" spans="1:7" ht="12.75" x14ac:dyDescent="0.2">
      <c r="A842" s="1"/>
      <c r="B842" s="1"/>
      <c r="C842" s="1"/>
      <c r="D842" s="1"/>
      <c r="E842" s="1"/>
      <c r="F842" s="1"/>
      <c r="G842" s="1"/>
    </row>
    <row r="843" spans="1:7" ht="12.75" x14ac:dyDescent="0.2">
      <c r="A843" s="1"/>
      <c r="B843" s="1"/>
      <c r="C843" s="1"/>
      <c r="D843" s="1"/>
      <c r="E843" s="1"/>
      <c r="F843" s="1"/>
      <c r="G843" s="1"/>
    </row>
    <row r="844" spans="1:7" ht="12.75" x14ac:dyDescent="0.2">
      <c r="A844" s="1"/>
      <c r="B844" s="1"/>
      <c r="C844" s="1"/>
      <c r="D844" s="1"/>
      <c r="E844" s="1"/>
      <c r="F844" s="1"/>
      <c r="G844" s="1"/>
    </row>
    <row r="845" spans="1:7" ht="12.75" x14ac:dyDescent="0.2">
      <c r="A845" s="1"/>
      <c r="B845" s="1"/>
      <c r="C845" s="1"/>
      <c r="D845" s="1"/>
      <c r="E845" s="1"/>
      <c r="F845" s="1"/>
      <c r="G845" s="1"/>
    </row>
    <row r="846" spans="1:7" ht="12.75" x14ac:dyDescent="0.2">
      <c r="A846" s="1"/>
      <c r="B846" s="1"/>
      <c r="C846" s="1"/>
      <c r="D846" s="1"/>
      <c r="E846" s="1"/>
      <c r="F846" s="1"/>
      <c r="G846" s="1"/>
    </row>
    <row r="847" spans="1:7" ht="12.75" x14ac:dyDescent="0.2">
      <c r="A847" s="1"/>
      <c r="B847" s="1"/>
      <c r="C847" s="1"/>
      <c r="D847" s="1"/>
      <c r="E847" s="1"/>
      <c r="F847" s="1"/>
      <c r="G847" s="1"/>
    </row>
    <row r="848" spans="1:7" ht="12.75" x14ac:dyDescent="0.2">
      <c r="A848" s="1"/>
      <c r="B848" s="1"/>
      <c r="C848" s="1"/>
      <c r="D848" s="1"/>
      <c r="E848" s="1"/>
      <c r="F848" s="1"/>
      <c r="G848" s="1"/>
    </row>
    <row r="849" spans="1:7" ht="12.75" x14ac:dyDescent="0.2">
      <c r="A849" s="1"/>
      <c r="B849" s="1"/>
      <c r="C849" s="1"/>
      <c r="D849" s="1"/>
      <c r="E849" s="1"/>
      <c r="F849" s="1"/>
      <c r="G849" s="1"/>
    </row>
    <row r="850" spans="1:7" ht="12.75" x14ac:dyDescent="0.2">
      <c r="A850" s="1"/>
      <c r="B850" s="1"/>
      <c r="C850" s="1"/>
      <c r="D850" s="1"/>
      <c r="E850" s="1"/>
      <c r="F850" s="1"/>
      <c r="G850" s="1"/>
    </row>
    <row r="851" spans="1:7" ht="12.75" x14ac:dyDescent="0.2">
      <c r="A851" s="1"/>
      <c r="B851" s="1"/>
      <c r="C851" s="1"/>
      <c r="D851" s="1"/>
      <c r="E851" s="1"/>
      <c r="F851" s="1"/>
      <c r="G851" s="1"/>
    </row>
    <row r="852" spans="1:7" ht="12.75" x14ac:dyDescent="0.2">
      <c r="A852" s="1"/>
      <c r="B852" s="1"/>
      <c r="C852" s="1"/>
      <c r="D852" s="1"/>
      <c r="E852" s="1"/>
      <c r="F852" s="1"/>
      <c r="G852" s="1"/>
    </row>
    <row r="853" spans="1:7" ht="12.75" x14ac:dyDescent="0.2">
      <c r="A853" s="1"/>
      <c r="B853" s="1"/>
      <c r="C853" s="1"/>
      <c r="D853" s="1"/>
      <c r="E853" s="1"/>
      <c r="F853" s="1"/>
      <c r="G853" s="1"/>
    </row>
    <row r="854" spans="1:7" ht="12.75" x14ac:dyDescent="0.2">
      <c r="A854" s="1"/>
      <c r="B854" s="1"/>
      <c r="C854" s="1"/>
      <c r="D854" s="1"/>
      <c r="E854" s="1"/>
      <c r="F854" s="1"/>
      <c r="G854" s="1"/>
    </row>
    <row r="855" spans="1:7" ht="12.75" x14ac:dyDescent="0.2">
      <c r="A855" s="1"/>
      <c r="B855" s="1"/>
      <c r="C855" s="1"/>
      <c r="D855" s="1"/>
      <c r="E855" s="1"/>
      <c r="F855" s="1"/>
      <c r="G855" s="1"/>
    </row>
    <row r="856" spans="1:7" ht="12.75" x14ac:dyDescent="0.2">
      <c r="A856" s="1"/>
      <c r="B856" s="1"/>
      <c r="C856" s="1"/>
      <c r="D856" s="1"/>
      <c r="E856" s="1"/>
      <c r="F856" s="1"/>
      <c r="G856" s="1"/>
    </row>
    <row r="857" spans="1:7" ht="12.75" x14ac:dyDescent="0.2">
      <c r="A857" s="1"/>
      <c r="B857" s="1"/>
      <c r="C857" s="1"/>
      <c r="D857" s="1"/>
      <c r="E857" s="1"/>
      <c r="F857" s="1"/>
      <c r="G857" s="1"/>
    </row>
    <row r="858" spans="1:7" ht="12.75" x14ac:dyDescent="0.2">
      <c r="A858" s="1"/>
      <c r="B858" s="1"/>
      <c r="C858" s="1"/>
      <c r="D858" s="1"/>
      <c r="E858" s="1"/>
      <c r="F858" s="1"/>
      <c r="G858" s="1"/>
    </row>
    <row r="859" spans="1:7" ht="12.75" x14ac:dyDescent="0.2">
      <c r="A859" s="1"/>
      <c r="B859" s="1"/>
      <c r="C859" s="1"/>
      <c r="D859" s="1"/>
      <c r="E859" s="1"/>
      <c r="F859" s="1"/>
      <c r="G859" s="1"/>
    </row>
    <row r="860" spans="1:7" ht="12.75" x14ac:dyDescent="0.2">
      <c r="A860" s="1"/>
      <c r="B860" s="1"/>
      <c r="C860" s="1"/>
      <c r="D860" s="1"/>
      <c r="E860" s="1"/>
      <c r="F860" s="1"/>
      <c r="G860" s="1"/>
    </row>
    <row r="861" spans="1:7" ht="12.75" x14ac:dyDescent="0.2">
      <c r="A861" s="1"/>
      <c r="B861" s="1"/>
      <c r="C861" s="1"/>
      <c r="D861" s="1"/>
      <c r="E861" s="1"/>
      <c r="F861" s="1"/>
      <c r="G861" s="1"/>
    </row>
    <row r="862" spans="1:7" ht="12.75" x14ac:dyDescent="0.2">
      <c r="A862" s="1"/>
      <c r="B862" s="1"/>
      <c r="C862" s="1"/>
      <c r="D862" s="1"/>
      <c r="E862" s="1"/>
      <c r="F862" s="1"/>
      <c r="G862" s="1"/>
    </row>
    <row r="863" spans="1:7" ht="12.75" x14ac:dyDescent="0.2">
      <c r="A863" s="1"/>
      <c r="B863" s="1"/>
      <c r="C863" s="1"/>
      <c r="D863" s="1"/>
      <c r="E863" s="1"/>
      <c r="F863" s="1"/>
      <c r="G863" s="1"/>
    </row>
    <row r="864" spans="1:7" ht="12.75" x14ac:dyDescent="0.2">
      <c r="A864" s="1"/>
      <c r="B864" s="1"/>
      <c r="C864" s="1"/>
      <c r="D864" s="1"/>
      <c r="E864" s="1"/>
      <c r="F864" s="1"/>
      <c r="G864" s="1"/>
    </row>
    <row r="865" spans="1:7" ht="12.75" x14ac:dyDescent="0.2">
      <c r="A865" s="1"/>
      <c r="B865" s="1"/>
      <c r="C865" s="1"/>
      <c r="D865" s="1"/>
      <c r="E865" s="1"/>
      <c r="F865" s="1"/>
      <c r="G865" s="1"/>
    </row>
    <row r="866" spans="1:7" ht="12.75" x14ac:dyDescent="0.2">
      <c r="A866" s="1"/>
      <c r="B866" s="1"/>
      <c r="C866" s="1"/>
      <c r="D866" s="1"/>
      <c r="E866" s="1"/>
      <c r="F866" s="1"/>
      <c r="G866" s="1"/>
    </row>
    <row r="867" spans="1:7" ht="12.75" x14ac:dyDescent="0.2">
      <c r="A867" s="1"/>
      <c r="B867" s="1"/>
      <c r="C867" s="1"/>
      <c r="D867" s="1"/>
      <c r="E867" s="1"/>
      <c r="F867" s="1"/>
      <c r="G867" s="1"/>
    </row>
    <row r="868" spans="1:7" ht="12.75" x14ac:dyDescent="0.2">
      <c r="A868" s="1"/>
      <c r="B868" s="1"/>
      <c r="C868" s="1"/>
      <c r="D868" s="1"/>
      <c r="E868" s="1"/>
      <c r="F868" s="1"/>
      <c r="G868" s="1"/>
    </row>
    <row r="869" spans="1:7" ht="12.75" x14ac:dyDescent="0.2">
      <c r="A869" s="1"/>
      <c r="B869" s="1"/>
      <c r="C869" s="1"/>
      <c r="D869" s="1"/>
      <c r="E869" s="1"/>
      <c r="F869" s="1"/>
      <c r="G869" s="1"/>
    </row>
    <row r="870" spans="1:7" ht="12.75" x14ac:dyDescent="0.2">
      <c r="A870" s="1"/>
      <c r="B870" s="1"/>
      <c r="C870" s="1"/>
      <c r="D870" s="1"/>
      <c r="E870" s="1"/>
      <c r="F870" s="1"/>
      <c r="G870" s="1"/>
    </row>
    <row r="871" spans="1:7" ht="12.75" x14ac:dyDescent="0.2">
      <c r="A871" s="1"/>
      <c r="B871" s="1"/>
      <c r="C871" s="1"/>
      <c r="D871" s="1"/>
      <c r="E871" s="1"/>
      <c r="F871" s="1"/>
      <c r="G871" s="1"/>
    </row>
    <row r="872" spans="1:7" ht="12.75" x14ac:dyDescent="0.2">
      <c r="A872" s="1"/>
      <c r="B872" s="1"/>
      <c r="C872" s="1"/>
      <c r="D872" s="1"/>
      <c r="E872" s="1"/>
      <c r="F872" s="1"/>
      <c r="G872" s="1"/>
    </row>
    <row r="873" spans="1:7" ht="12.75" x14ac:dyDescent="0.2">
      <c r="A873" s="1"/>
      <c r="B873" s="1"/>
      <c r="C873" s="1"/>
      <c r="D873" s="1"/>
      <c r="E873" s="1"/>
      <c r="F873" s="1"/>
      <c r="G873" s="1"/>
    </row>
    <row r="874" spans="1:7" ht="12.75" x14ac:dyDescent="0.2">
      <c r="A874" s="1"/>
      <c r="B874" s="1"/>
      <c r="C874" s="1"/>
      <c r="D874" s="1"/>
      <c r="E874" s="1"/>
      <c r="F874" s="1"/>
      <c r="G874" s="1"/>
    </row>
    <row r="875" spans="1:7" ht="12.75" x14ac:dyDescent="0.2">
      <c r="A875" s="1"/>
      <c r="B875" s="1"/>
      <c r="C875" s="1"/>
      <c r="D875" s="1"/>
      <c r="E875" s="1"/>
      <c r="F875" s="1"/>
      <c r="G875" s="1"/>
    </row>
    <row r="876" spans="1:7" ht="12.75" x14ac:dyDescent="0.2">
      <c r="A876" s="1"/>
      <c r="B876" s="1"/>
      <c r="C876" s="1"/>
      <c r="D876" s="1"/>
      <c r="E876" s="1"/>
      <c r="F876" s="1"/>
      <c r="G876" s="1"/>
    </row>
    <row r="877" spans="1:7" ht="12.75" x14ac:dyDescent="0.2">
      <c r="A877" s="1"/>
      <c r="B877" s="1"/>
      <c r="C877" s="1"/>
      <c r="D877" s="1"/>
      <c r="E877" s="1"/>
      <c r="F877" s="1"/>
      <c r="G877" s="1"/>
    </row>
    <row r="878" spans="1:7" ht="12.75" x14ac:dyDescent="0.2">
      <c r="A878" s="1"/>
      <c r="B878" s="1"/>
      <c r="C878" s="1"/>
      <c r="D878" s="1"/>
      <c r="E878" s="1"/>
      <c r="F878" s="1"/>
      <c r="G878" s="1"/>
    </row>
    <row r="879" spans="1:7" ht="12.75" x14ac:dyDescent="0.2">
      <c r="A879" s="1"/>
      <c r="B879" s="1"/>
      <c r="C879" s="1"/>
      <c r="D879" s="1"/>
      <c r="E879" s="1"/>
      <c r="F879" s="1"/>
      <c r="G879" s="1"/>
    </row>
    <row r="880" spans="1:7" ht="12.75" x14ac:dyDescent="0.2">
      <c r="A880" s="1"/>
      <c r="B880" s="1"/>
      <c r="C880" s="1"/>
      <c r="D880" s="1"/>
      <c r="E880" s="1"/>
      <c r="F880" s="1"/>
      <c r="G880" s="1"/>
    </row>
    <row r="881" spans="1:7" ht="12.75" x14ac:dyDescent="0.2">
      <c r="A881" s="1"/>
      <c r="B881" s="1"/>
      <c r="C881" s="1"/>
      <c r="D881" s="1"/>
      <c r="E881" s="1"/>
      <c r="F881" s="1"/>
      <c r="G881" s="1"/>
    </row>
    <row r="882" spans="1:7" ht="12.75" x14ac:dyDescent="0.2">
      <c r="A882" s="1"/>
      <c r="B882" s="1"/>
      <c r="C882" s="1"/>
      <c r="D882" s="1"/>
      <c r="E882" s="1"/>
      <c r="F882" s="1"/>
      <c r="G882" s="1"/>
    </row>
    <row r="883" spans="1:7" ht="12.75" x14ac:dyDescent="0.2">
      <c r="A883" s="1"/>
      <c r="B883" s="1"/>
      <c r="C883" s="1"/>
      <c r="D883" s="1"/>
      <c r="E883" s="1"/>
      <c r="F883" s="1"/>
      <c r="G883" s="1"/>
    </row>
    <row r="884" spans="1:7" ht="12.75" x14ac:dyDescent="0.2">
      <c r="A884" s="1"/>
      <c r="B884" s="1"/>
      <c r="C884" s="1"/>
      <c r="D884" s="1"/>
      <c r="E884" s="1"/>
      <c r="F884" s="1"/>
      <c r="G884" s="1"/>
    </row>
    <row r="885" spans="1:7" ht="12.75" x14ac:dyDescent="0.2">
      <c r="A885" s="1"/>
      <c r="B885" s="1"/>
      <c r="C885" s="1"/>
      <c r="D885" s="1"/>
      <c r="E885" s="1"/>
      <c r="F885" s="1"/>
      <c r="G885" s="1"/>
    </row>
    <row r="886" spans="1:7" ht="12.75" x14ac:dyDescent="0.2">
      <c r="A886" s="1"/>
      <c r="B886" s="1"/>
      <c r="C886" s="1"/>
      <c r="D886" s="1"/>
      <c r="E886" s="1"/>
      <c r="F886" s="1"/>
      <c r="G886" s="1"/>
    </row>
    <row r="887" spans="1:7" ht="12.75" x14ac:dyDescent="0.2">
      <c r="A887" s="1"/>
      <c r="B887" s="1"/>
      <c r="C887" s="1"/>
      <c r="D887" s="1"/>
      <c r="E887" s="1"/>
      <c r="F887" s="1"/>
      <c r="G887" s="1"/>
    </row>
  </sheetData>
  <mergeCells count="22">
    <mergeCell ref="C18:G18"/>
    <mergeCell ref="C19:G19"/>
    <mergeCell ref="C13:G13"/>
    <mergeCell ref="C14:G14"/>
    <mergeCell ref="C15:G15"/>
    <mergeCell ref="C16:G16"/>
    <mergeCell ref="C17:G17"/>
    <mergeCell ref="C8:G8"/>
    <mergeCell ref="C9:G9"/>
    <mergeCell ref="B1:G1"/>
    <mergeCell ref="C3:G3"/>
    <mergeCell ref="C4:G4"/>
    <mergeCell ref="C5:G5"/>
    <mergeCell ref="C6:G6"/>
    <mergeCell ref="C7:G7"/>
    <mergeCell ref="C27:G27"/>
    <mergeCell ref="C28:G28"/>
    <mergeCell ref="C29:G29"/>
    <mergeCell ref="C23:G23"/>
    <mergeCell ref="C24:G24"/>
    <mergeCell ref="C25:G25"/>
    <mergeCell ref="C26:G2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G691"/>
  <sheetViews>
    <sheetView topLeftCell="A49" workbookViewId="0">
      <selection activeCell="C56" sqref="C56:G56"/>
    </sheetView>
  </sheetViews>
  <sheetFormatPr baseColWidth="10" defaultColWidth="12.5703125" defaultRowHeight="15.75" customHeight="1" x14ac:dyDescent="0.2"/>
  <cols>
    <col min="1" max="1" width="3.42578125" customWidth="1"/>
    <col min="2" max="2" width="25.85546875" customWidth="1"/>
    <col min="3" max="3" width="83.7109375" customWidth="1"/>
    <col min="4" max="4" width="3.42578125" customWidth="1"/>
    <col min="5" max="5" width="14.140625" customWidth="1"/>
    <col min="6" max="7" width="9" customWidth="1"/>
  </cols>
  <sheetData>
    <row r="1" spans="1:7" ht="22.5" customHeight="1" x14ac:dyDescent="0.25">
      <c r="A1" s="1"/>
      <c r="B1" s="587" t="s">
        <v>575</v>
      </c>
      <c r="C1" s="588"/>
      <c r="D1" s="588"/>
      <c r="E1" s="588"/>
      <c r="F1" s="588"/>
      <c r="G1" s="588"/>
    </row>
    <row r="2" spans="1:7" ht="22.5" customHeight="1" x14ac:dyDescent="0.2">
      <c r="A2" s="1"/>
      <c r="B2" s="1"/>
      <c r="C2" s="1"/>
      <c r="D2" s="1"/>
      <c r="E2" s="1"/>
      <c r="F2" s="1"/>
      <c r="G2" s="1"/>
    </row>
    <row r="3" spans="1:7" ht="22.5" customHeight="1" x14ac:dyDescent="0.2">
      <c r="A3" s="1"/>
      <c r="B3" s="2" t="s">
        <v>21</v>
      </c>
      <c r="C3" s="586" t="s">
        <v>42</v>
      </c>
      <c r="D3" s="584"/>
      <c r="E3" s="584"/>
      <c r="F3" s="584"/>
      <c r="G3" s="585"/>
    </row>
    <row r="4" spans="1:7" ht="22.5" customHeight="1" x14ac:dyDescent="0.2">
      <c r="A4" s="1"/>
      <c r="B4" s="3" t="s">
        <v>22</v>
      </c>
      <c r="C4" s="586" t="s">
        <v>576</v>
      </c>
      <c r="D4" s="584"/>
      <c r="E4" s="584"/>
      <c r="F4" s="584"/>
      <c r="G4" s="585"/>
    </row>
    <row r="5" spans="1:7" ht="28.5" customHeight="1" x14ac:dyDescent="0.2">
      <c r="A5" s="1"/>
      <c r="B5" s="3" t="s">
        <v>206</v>
      </c>
      <c r="C5" s="583" t="s">
        <v>577</v>
      </c>
      <c r="D5" s="584"/>
      <c r="E5" s="584"/>
      <c r="F5" s="584"/>
      <c r="G5" s="585"/>
    </row>
    <row r="6" spans="1:7" ht="34.5" customHeight="1" x14ac:dyDescent="0.2">
      <c r="A6" s="1"/>
      <c r="B6" s="4" t="s">
        <v>728</v>
      </c>
      <c r="C6" s="583" t="s">
        <v>727</v>
      </c>
      <c r="D6" s="584"/>
      <c r="E6" s="584"/>
      <c r="F6" s="584"/>
      <c r="G6" s="585"/>
    </row>
    <row r="7" spans="1:7" ht="27" customHeight="1" x14ac:dyDescent="0.2">
      <c r="A7" s="1"/>
      <c r="B7" s="5" t="s">
        <v>235</v>
      </c>
      <c r="C7" s="583" t="s">
        <v>282</v>
      </c>
      <c r="D7" s="584"/>
      <c r="E7" s="584"/>
      <c r="F7" s="584"/>
      <c r="G7" s="585"/>
    </row>
    <row r="8" spans="1:7" ht="24" customHeight="1" x14ac:dyDescent="0.2">
      <c r="A8" s="1"/>
      <c r="B8" s="5" t="s">
        <v>236</v>
      </c>
      <c r="C8" s="600" t="s">
        <v>314</v>
      </c>
      <c r="D8" s="601"/>
      <c r="E8" s="601"/>
      <c r="F8" s="601"/>
      <c r="G8" s="602"/>
    </row>
    <row r="9" spans="1:7" ht="22.5" customHeight="1" x14ac:dyDescent="0.2">
      <c r="A9" s="1"/>
      <c r="B9" s="5" t="s">
        <v>237</v>
      </c>
      <c r="C9" s="606" t="s">
        <v>362</v>
      </c>
      <c r="D9" s="584"/>
      <c r="E9" s="584"/>
      <c r="F9" s="584"/>
      <c r="G9" s="585"/>
    </row>
    <row r="10" spans="1:7" ht="9.75" customHeight="1" x14ac:dyDescent="0.2">
      <c r="A10" s="1"/>
      <c r="B10" s="6"/>
      <c r="C10" s="6"/>
      <c r="D10" s="6"/>
      <c r="E10" s="6"/>
      <c r="F10" s="6"/>
      <c r="G10" s="6"/>
    </row>
    <row r="11" spans="1:7" ht="8.25" customHeight="1" x14ac:dyDescent="0.2">
      <c r="A11" s="1"/>
      <c r="B11" s="7"/>
      <c r="C11" s="7"/>
      <c r="D11" s="7"/>
      <c r="E11" s="7"/>
      <c r="F11" s="7"/>
      <c r="G11" s="7"/>
    </row>
    <row r="12" spans="1:7" ht="7.5" customHeight="1" x14ac:dyDescent="0.2">
      <c r="A12" s="1"/>
      <c r="B12" s="1"/>
      <c r="C12" s="1"/>
      <c r="D12" s="1"/>
      <c r="E12" s="8"/>
      <c r="F12" s="8"/>
      <c r="G12" s="8"/>
    </row>
    <row r="13" spans="1:7" ht="9.75" customHeight="1" x14ac:dyDescent="0.2">
      <c r="A13" s="1"/>
      <c r="B13" s="1"/>
      <c r="C13" s="1"/>
      <c r="D13" s="1"/>
      <c r="E13" s="1"/>
      <c r="F13" s="1"/>
      <c r="G13" s="1"/>
    </row>
    <row r="14" spans="1:7" ht="22.5" customHeight="1" x14ac:dyDescent="0.2">
      <c r="A14" s="1"/>
      <c r="B14" s="2" t="s">
        <v>21</v>
      </c>
      <c r="C14" s="586" t="s">
        <v>43</v>
      </c>
      <c r="D14" s="584"/>
      <c r="E14" s="584"/>
      <c r="F14" s="584"/>
      <c r="G14" s="585"/>
    </row>
    <row r="15" spans="1:7" ht="22.5" customHeight="1" x14ac:dyDescent="0.2">
      <c r="A15" s="1"/>
      <c r="B15" s="3" t="s">
        <v>22</v>
      </c>
      <c r="C15" s="586" t="s">
        <v>578</v>
      </c>
      <c r="D15" s="584"/>
      <c r="E15" s="584"/>
      <c r="F15" s="584"/>
      <c r="G15" s="585"/>
    </row>
    <row r="16" spans="1:7" ht="30.75" customHeight="1" x14ac:dyDescent="0.2">
      <c r="A16" s="1"/>
      <c r="B16" s="3" t="s">
        <v>206</v>
      </c>
      <c r="C16" s="583" t="s">
        <v>579</v>
      </c>
      <c r="D16" s="584"/>
      <c r="E16" s="584"/>
      <c r="F16" s="584"/>
      <c r="G16" s="585"/>
    </row>
    <row r="17" spans="1:7" ht="34.5" customHeight="1" x14ac:dyDescent="0.2">
      <c r="A17" s="1"/>
      <c r="B17" s="4" t="s">
        <v>728</v>
      </c>
      <c r="C17" s="583" t="s">
        <v>727</v>
      </c>
      <c r="D17" s="598"/>
      <c r="E17" s="598"/>
      <c r="F17" s="598"/>
      <c r="G17" s="599"/>
    </row>
    <row r="18" spans="1:7" ht="27" customHeight="1" x14ac:dyDescent="0.2">
      <c r="A18" s="1"/>
      <c r="B18" s="5" t="s">
        <v>235</v>
      </c>
      <c r="C18" s="583" t="s">
        <v>282</v>
      </c>
      <c r="D18" s="584"/>
      <c r="E18" s="584"/>
      <c r="F18" s="584"/>
      <c r="G18" s="585"/>
    </row>
    <row r="19" spans="1:7" ht="24" customHeight="1" x14ac:dyDescent="0.2">
      <c r="A19" s="1"/>
      <c r="B19" s="5" t="s">
        <v>236</v>
      </c>
      <c r="C19" s="600" t="s">
        <v>314</v>
      </c>
      <c r="D19" s="601"/>
      <c r="E19" s="601"/>
      <c r="F19" s="601"/>
      <c r="G19" s="602"/>
    </row>
    <row r="20" spans="1:7" ht="35.25" customHeight="1" x14ac:dyDescent="0.2">
      <c r="A20" s="1"/>
      <c r="B20" s="5" t="s">
        <v>237</v>
      </c>
      <c r="C20" s="603" t="s">
        <v>363</v>
      </c>
      <c r="D20" s="604"/>
      <c r="E20" s="604"/>
      <c r="F20" s="604"/>
      <c r="G20" s="605"/>
    </row>
    <row r="21" spans="1:7" ht="9.75" customHeight="1" x14ac:dyDescent="0.2">
      <c r="A21" s="1"/>
      <c r="B21" s="6"/>
      <c r="C21" s="6"/>
      <c r="D21" s="6"/>
      <c r="E21" s="6"/>
      <c r="F21" s="6"/>
      <c r="G21" s="6"/>
    </row>
    <row r="22" spans="1:7" ht="8.25" customHeight="1" x14ac:dyDescent="0.2">
      <c r="A22" s="1"/>
      <c r="B22" s="7"/>
      <c r="C22" s="7"/>
      <c r="D22" s="7"/>
      <c r="E22" s="7"/>
      <c r="F22" s="7"/>
      <c r="G22" s="7"/>
    </row>
    <row r="23" spans="1:7" ht="9.75" customHeight="1" x14ac:dyDescent="0.2">
      <c r="A23" s="1"/>
      <c r="B23" s="1"/>
      <c r="C23" s="1"/>
      <c r="D23" s="1"/>
      <c r="E23" s="1"/>
      <c r="F23" s="1"/>
      <c r="G23" s="1"/>
    </row>
    <row r="24" spans="1:7" ht="22.5" customHeight="1" x14ac:dyDescent="0.2">
      <c r="A24" s="1"/>
      <c r="B24" s="2" t="s">
        <v>21</v>
      </c>
      <c r="C24" s="586" t="s">
        <v>44</v>
      </c>
      <c r="D24" s="584"/>
      <c r="E24" s="584"/>
      <c r="F24" s="584"/>
      <c r="G24" s="585"/>
    </row>
    <row r="25" spans="1:7" ht="22.5" customHeight="1" x14ac:dyDescent="0.2">
      <c r="A25" s="1"/>
      <c r="B25" s="3" t="s">
        <v>22</v>
      </c>
      <c r="C25" s="586" t="s">
        <v>580</v>
      </c>
      <c r="D25" s="584"/>
      <c r="E25" s="584"/>
      <c r="F25" s="584"/>
      <c r="G25" s="585"/>
    </row>
    <row r="26" spans="1:7" ht="32.25" customHeight="1" x14ac:dyDescent="0.2">
      <c r="A26" s="1"/>
      <c r="B26" s="3" t="s">
        <v>206</v>
      </c>
      <c r="C26" s="583" t="s">
        <v>582</v>
      </c>
      <c r="D26" s="584"/>
      <c r="E26" s="584"/>
      <c r="F26" s="584"/>
      <c r="G26" s="585"/>
    </row>
    <row r="27" spans="1:7" ht="34.5" customHeight="1" x14ac:dyDescent="0.2">
      <c r="A27" s="1"/>
      <c r="B27" s="4" t="s">
        <v>728</v>
      </c>
      <c r="C27" s="583" t="s">
        <v>727</v>
      </c>
      <c r="D27" s="598"/>
      <c r="E27" s="598"/>
      <c r="F27" s="598"/>
      <c r="G27" s="599"/>
    </row>
    <row r="28" spans="1:7" ht="27" customHeight="1" x14ac:dyDescent="0.2">
      <c r="A28" s="1"/>
      <c r="B28" s="5" t="s">
        <v>235</v>
      </c>
      <c r="C28" s="583" t="s">
        <v>282</v>
      </c>
      <c r="D28" s="584"/>
      <c r="E28" s="584"/>
      <c r="F28" s="584"/>
      <c r="G28" s="585"/>
    </row>
    <row r="29" spans="1:7" ht="24" customHeight="1" x14ac:dyDescent="0.2">
      <c r="A29" s="1"/>
      <c r="B29" s="5" t="s">
        <v>236</v>
      </c>
      <c r="C29" s="600" t="s">
        <v>314</v>
      </c>
      <c r="D29" s="601"/>
      <c r="E29" s="601"/>
      <c r="F29" s="601"/>
      <c r="G29" s="602"/>
    </row>
    <row r="30" spans="1:7" ht="22.5" customHeight="1" x14ac:dyDescent="0.2">
      <c r="A30" s="1"/>
      <c r="B30" s="5" t="s">
        <v>237</v>
      </c>
      <c r="C30" s="606" t="s">
        <v>581</v>
      </c>
      <c r="D30" s="584"/>
      <c r="E30" s="584"/>
      <c r="F30" s="584"/>
      <c r="G30" s="585"/>
    </row>
    <row r="31" spans="1:7" ht="9.75" customHeight="1" x14ac:dyDescent="0.2">
      <c r="A31" s="1"/>
      <c r="B31" s="6"/>
      <c r="C31" s="6"/>
      <c r="D31" s="6"/>
      <c r="E31" s="6"/>
      <c r="F31" s="6"/>
      <c r="G31" s="6"/>
    </row>
    <row r="32" spans="1:7" ht="8.25" customHeight="1" x14ac:dyDescent="0.2">
      <c r="A32" s="1"/>
      <c r="B32" s="7"/>
      <c r="C32" s="7"/>
      <c r="D32" s="7"/>
      <c r="E32" s="7"/>
      <c r="F32" s="7"/>
      <c r="G32" s="7"/>
    </row>
    <row r="33" spans="1:7" ht="9.75" customHeight="1" x14ac:dyDescent="0.2">
      <c r="A33" s="1"/>
      <c r="B33" s="1"/>
      <c r="C33" s="1"/>
      <c r="D33" s="1"/>
      <c r="E33" s="1"/>
      <c r="F33" s="1"/>
      <c r="G33" s="1"/>
    </row>
    <row r="34" spans="1:7" ht="22.5" customHeight="1" x14ac:dyDescent="0.2">
      <c r="A34" s="1"/>
      <c r="B34" s="2" t="s">
        <v>21</v>
      </c>
      <c r="C34" s="586" t="s">
        <v>45</v>
      </c>
      <c r="D34" s="584"/>
      <c r="E34" s="584"/>
      <c r="F34" s="584"/>
      <c r="G34" s="585"/>
    </row>
    <row r="35" spans="1:7" ht="22.5" customHeight="1" x14ac:dyDescent="0.2">
      <c r="A35" s="1"/>
      <c r="B35" s="3" t="s">
        <v>22</v>
      </c>
      <c r="C35" s="586" t="s">
        <v>573</v>
      </c>
      <c r="D35" s="584"/>
      <c r="E35" s="584"/>
      <c r="F35" s="584"/>
      <c r="G35" s="585"/>
    </row>
    <row r="36" spans="1:7" ht="23.25" customHeight="1" x14ac:dyDescent="0.2">
      <c r="A36" s="1"/>
      <c r="B36" s="3" t="s">
        <v>206</v>
      </c>
      <c r="C36" s="583" t="s">
        <v>583</v>
      </c>
      <c r="D36" s="584"/>
      <c r="E36" s="584"/>
      <c r="F36" s="584"/>
      <c r="G36" s="585"/>
    </row>
    <row r="37" spans="1:7" ht="43.5" customHeight="1" x14ac:dyDescent="0.2">
      <c r="A37" s="1"/>
      <c r="B37" s="4" t="s">
        <v>728</v>
      </c>
      <c r="C37" s="583" t="s">
        <v>727</v>
      </c>
      <c r="D37" s="598"/>
      <c r="E37" s="598"/>
      <c r="F37" s="598"/>
      <c r="G37" s="599"/>
    </row>
    <row r="38" spans="1:7" ht="27" customHeight="1" x14ac:dyDescent="0.2">
      <c r="A38" s="1"/>
      <c r="B38" s="5" t="s">
        <v>235</v>
      </c>
      <c r="C38" s="583" t="s">
        <v>282</v>
      </c>
      <c r="D38" s="584"/>
      <c r="E38" s="584"/>
      <c r="F38" s="584"/>
      <c r="G38" s="585"/>
    </row>
    <row r="39" spans="1:7" ht="24" customHeight="1" x14ac:dyDescent="0.2">
      <c r="A39" s="1"/>
      <c r="B39" s="5" t="s">
        <v>236</v>
      </c>
      <c r="C39" s="600" t="s">
        <v>314</v>
      </c>
      <c r="D39" s="601"/>
      <c r="E39" s="601"/>
      <c r="F39" s="601"/>
      <c r="G39" s="602"/>
    </row>
    <row r="40" spans="1:7" ht="21.75" customHeight="1" x14ac:dyDescent="0.2">
      <c r="A40" s="1"/>
      <c r="B40" s="5" t="s">
        <v>237</v>
      </c>
      <c r="C40" s="603" t="s">
        <v>584</v>
      </c>
      <c r="D40" s="604"/>
      <c r="E40" s="604"/>
      <c r="F40" s="604"/>
      <c r="G40" s="605"/>
    </row>
    <row r="41" spans="1:7" ht="9.75" customHeight="1" x14ac:dyDescent="0.2">
      <c r="A41" s="1"/>
      <c r="B41" s="6"/>
      <c r="C41" s="6"/>
      <c r="D41" s="6"/>
      <c r="E41" s="6"/>
      <c r="F41" s="6"/>
      <c r="G41" s="6"/>
    </row>
    <row r="42" spans="1:7" ht="8.25" customHeight="1" x14ac:dyDescent="0.2">
      <c r="A42" s="1"/>
      <c r="B42" s="7"/>
      <c r="C42" s="7"/>
      <c r="D42" s="7"/>
      <c r="E42" s="7"/>
      <c r="F42" s="7"/>
      <c r="G42" s="7"/>
    </row>
    <row r="43" spans="1:7" ht="9.75" customHeight="1" x14ac:dyDescent="0.2">
      <c r="A43" s="1"/>
      <c r="B43" s="1"/>
      <c r="C43" s="1"/>
      <c r="D43" s="1"/>
      <c r="E43" s="1"/>
      <c r="F43" s="1"/>
      <c r="G43" s="1"/>
    </row>
    <row r="44" spans="1:7" ht="22.5" customHeight="1" x14ac:dyDescent="0.2">
      <c r="A44" s="1"/>
      <c r="B44" s="2" t="s">
        <v>21</v>
      </c>
      <c r="C44" s="586" t="s">
        <v>46</v>
      </c>
      <c r="D44" s="584"/>
      <c r="E44" s="584"/>
      <c r="F44" s="584"/>
      <c r="G44" s="585"/>
    </row>
    <row r="45" spans="1:7" ht="22.5" customHeight="1" x14ac:dyDescent="0.2">
      <c r="A45" s="1"/>
      <c r="B45" s="3" t="s">
        <v>22</v>
      </c>
      <c r="C45" s="586" t="s">
        <v>316</v>
      </c>
      <c r="D45" s="584"/>
      <c r="E45" s="584"/>
      <c r="F45" s="584"/>
      <c r="G45" s="585"/>
    </row>
    <row r="46" spans="1:7" ht="35.25" customHeight="1" x14ac:dyDescent="0.2">
      <c r="A46" s="1"/>
      <c r="B46" s="3" t="s">
        <v>206</v>
      </c>
      <c r="C46" s="583" t="s">
        <v>585</v>
      </c>
      <c r="D46" s="584"/>
      <c r="E46" s="584"/>
      <c r="F46" s="584"/>
      <c r="G46" s="585"/>
    </row>
    <row r="47" spans="1:7" ht="34.5" customHeight="1" x14ac:dyDescent="0.2">
      <c r="A47" s="1"/>
      <c r="B47" s="4" t="s">
        <v>728</v>
      </c>
      <c r="C47" s="607" t="s">
        <v>727</v>
      </c>
      <c r="D47" s="608"/>
      <c r="E47" s="608"/>
      <c r="F47" s="608"/>
      <c r="G47" s="609"/>
    </row>
    <row r="48" spans="1:7" ht="27" customHeight="1" x14ac:dyDescent="0.2">
      <c r="A48" s="1"/>
      <c r="B48" s="5" t="s">
        <v>235</v>
      </c>
      <c r="C48" s="610" t="s">
        <v>282</v>
      </c>
      <c r="D48" s="584"/>
      <c r="E48" s="584"/>
      <c r="F48" s="584"/>
      <c r="G48" s="585"/>
    </row>
    <row r="49" spans="1:7" ht="24" customHeight="1" x14ac:dyDescent="0.2">
      <c r="A49" s="1"/>
      <c r="B49" s="5" t="s">
        <v>236</v>
      </c>
      <c r="C49" s="600" t="s">
        <v>314</v>
      </c>
      <c r="D49" s="601"/>
      <c r="E49" s="601"/>
      <c r="F49" s="601"/>
      <c r="G49" s="602"/>
    </row>
    <row r="50" spans="1:7" ht="38.25" customHeight="1" x14ac:dyDescent="0.2">
      <c r="A50" s="1"/>
      <c r="B50" s="5" t="s">
        <v>237</v>
      </c>
      <c r="C50" s="583" t="s">
        <v>588</v>
      </c>
      <c r="D50" s="584"/>
      <c r="E50" s="584"/>
      <c r="F50" s="584"/>
      <c r="G50" s="585"/>
    </row>
    <row r="51" spans="1:7" ht="9.75" customHeight="1" x14ac:dyDescent="0.2">
      <c r="A51" s="1"/>
      <c r="B51" s="6"/>
      <c r="C51" s="6"/>
      <c r="D51" s="6"/>
      <c r="E51" s="6"/>
      <c r="F51" s="6"/>
      <c r="G51" s="6"/>
    </row>
    <row r="52" spans="1:7" ht="8.25" customHeight="1" x14ac:dyDescent="0.2">
      <c r="A52" s="1"/>
      <c r="B52" s="7"/>
      <c r="C52" s="7"/>
      <c r="D52" s="7"/>
      <c r="E52" s="7"/>
      <c r="F52" s="7"/>
      <c r="G52" s="7"/>
    </row>
    <row r="53" spans="1:7" ht="9.75" customHeight="1" x14ac:dyDescent="0.2">
      <c r="A53" s="1"/>
      <c r="B53" s="1"/>
      <c r="C53" s="1"/>
      <c r="D53" s="1"/>
      <c r="E53" s="1"/>
      <c r="F53" s="1"/>
      <c r="G53" s="1"/>
    </row>
    <row r="54" spans="1:7" ht="22.5" customHeight="1" x14ac:dyDescent="0.2">
      <c r="A54" s="1"/>
      <c r="B54" s="2" t="s">
        <v>21</v>
      </c>
      <c r="C54" s="586" t="s">
        <v>47</v>
      </c>
      <c r="D54" s="584"/>
      <c r="E54" s="584"/>
      <c r="F54" s="584"/>
      <c r="G54" s="585"/>
    </row>
    <row r="55" spans="1:7" ht="22.5" customHeight="1" x14ac:dyDescent="0.2">
      <c r="A55" s="1"/>
      <c r="B55" s="3" t="s">
        <v>22</v>
      </c>
      <c r="C55" s="586" t="s">
        <v>570</v>
      </c>
      <c r="D55" s="584"/>
      <c r="E55" s="584"/>
      <c r="F55" s="584"/>
      <c r="G55" s="585"/>
    </row>
    <row r="56" spans="1:7" ht="25.5" customHeight="1" x14ac:dyDescent="0.2">
      <c r="A56" s="1"/>
      <c r="B56" s="3" t="s">
        <v>206</v>
      </c>
      <c r="C56" s="611" t="s">
        <v>586</v>
      </c>
      <c r="D56" s="608"/>
      <c r="E56" s="608"/>
      <c r="F56" s="608"/>
      <c r="G56" s="609"/>
    </row>
    <row r="57" spans="1:7" ht="39.75" customHeight="1" x14ac:dyDescent="0.2">
      <c r="A57" s="1"/>
      <c r="B57" s="4" t="s">
        <v>728</v>
      </c>
      <c r="C57" s="611" t="s">
        <v>153</v>
      </c>
      <c r="D57" s="608"/>
      <c r="E57" s="608"/>
      <c r="F57" s="608"/>
      <c r="G57" s="609"/>
    </row>
    <row r="58" spans="1:7" ht="27" customHeight="1" x14ac:dyDescent="0.2">
      <c r="A58" s="1"/>
      <c r="B58" s="5" t="s">
        <v>235</v>
      </c>
      <c r="C58" s="611" t="s">
        <v>23</v>
      </c>
      <c r="D58" s="608"/>
      <c r="E58" s="608"/>
      <c r="F58" s="608"/>
      <c r="G58" s="609"/>
    </row>
    <row r="59" spans="1:7" ht="24" customHeight="1" x14ac:dyDescent="0.2">
      <c r="A59" s="1"/>
      <c r="B59" s="5" t="s">
        <v>236</v>
      </c>
      <c r="C59" s="591" t="s">
        <v>587</v>
      </c>
      <c r="D59" s="592"/>
      <c r="E59" s="592"/>
      <c r="F59" s="592"/>
      <c r="G59" s="593"/>
    </row>
    <row r="60" spans="1:7" ht="27" customHeight="1" x14ac:dyDescent="0.2">
      <c r="A60" s="1"/>
      <c r="B60" s="5" t="s">
        <v>237</v>
      </c>
      <c r="C60" s="611" t="s">
        <v>589</v>
      </c>
      <c r="D60" s="608"/>
      <c r="E60" s="608"/>
      <c r="F60" s="608"/>
      <c r="G60" s="609"/>
    </row>
    <row r="61" spans="1:7" ht="9.75" customHeight="1" x14ac:dyDescent="0.2">
      <c r="A61" s="1"/>
      <c r="B61" s="6"/>
      <c r="C61" s="6"/>
      <c r="D61" s="6"/>
      <c r="E61" s="6"/>
      <c r="F61" s="6"/>
      <c r="G61" s="6"/>
    </row>
    <row r="62" spans="1:7" ht="8.25" customHeight="1" x14ac:dyDescent="0.2">
      <c r="A62" s="1"/>
      <c r="B62" s="7"/>
      <c r="C62" s="7"/>
      <c r="D62" s="7"/>
      <c r="E62" s="7"/>
      <c r="F62" s="7"/>
      <c r="G62" s="7"/>
    </row>
    <row r="63" spans="1:7" ht="9.75" customHeight="1" x14ac:dyDescent="0.2">
      <c r="A63" s="1"/>
      <c r="B63" s="1"/>
      <c r="C63" s="1"/>
      <c r="D63" s="1"/>
      <c r="E63" s="1"/>
      <c r="F63" s="1"/>
      <c r="G63" s="1"/>
    </row>
    <row r="64" spans="1:7" ht="19.5" customHeight="1" x14ac:dyDescent="0.2">
      <c r="A64" s="1"/>
      <c r="B64" s="2" t="s">
        <v>21</v>
      </c>
      <c r="C64" s="586" t="s">
        <v>315</v>
      </c>
      <c r="D64" s="584"/>
      <c r="E64" s="584"/>
      <c r="F64" s="584"/>
      <c r="G64" s="585"/>
    </row>
    <row r="65" spans="1:7" ht="32.25" customHeight="1" x14ac:dyDescent="0.2">
      <c r="A65" s="1"/>
      <c r="B65" s="3" t="s">
        <v>22</v>
      </c>
      <c r="C65" s="586" t="s">
        <v>571</v>
      </c>
      <c r="D65" s="584"/>
      <c r="E65" s="584"/>
      <c r="F65" s="584"/>
      <c r="G65" s="585"/>
    </row>
    <row r="66" spans="1:7" ht="26.25" customHeight="1" x14ac:dyDescent="0.2">
      <c r="A66" s="1"/>
      <c r="B66" s="3" t="s">
        <v>206</v>
      </c>
      <c r="C66" s="583" t="s">
        <v>590</v>
      </c>
      <c r="D66" s="584"/>
      <c r="E66" s="584"/>
      <c r="F66" s="584"/>
      <c r="G66" s="585"/>
    </row>
    <row r="67" spans="1:7" ht="25.5" x14ac:dyDescent="0.2">
      <c r="A67" s="1"/>
      <c r="B67" s="4" t="s">
        <v>728</v>
      </c>
      <c r="C67" s="611" t="s">
        <v>153</v>
      </c>
      <c r="D67" s="608"/>
      <c r="E67" s="608"/>
      <c r="F67" s="608"/>
      <c r="G67" s="609"/>
    </row>
    <row r="68" spans="1:7" ht="18" customHeight="1" x14ac:dyDescent="0.2">
      <c r="A68" s="1"/>
      <c r="B68" s="5" t="s">
        <v>235</v>
      </c>
      <c r="C68" s="611" t="s">
        <v>23</v>
      </c>
      <c r="D68" s="608"/>
      <c r="E68" s="608"/>
      <c r="F68" s="608"/>
      <c r="G68" s="609"/>
    </row>
    <row r="69" spans="1:7" ht="20.25" customHeight="1" x14ac:dyDescent="0.2">
      <c r="A69" s="1"/>
      <c r="B69" s="5" t="s">
        <v>236</v>
      </c>
      <c r="C69" s="591" t="s">
        <v>587</v>
      </c>
      <c r="D69" s="592"/>
      <c r="E69" s="592"/>
      <c r="F69" s="592"/>
      <c r="G69" s="593"/>
    </row>
    <row r="70" spans="1:7" ht="34.5" customHeight="1" x14ac:dyDescent="0.2">
      <c r="A70" s="1"/>
      <c r="B70" s="5" t="s">
        <v>237</v>
      </c>
      <c r="C70" s="611" t="s">
        <v>591</v>
      </c>
      <c r="D70" s="608"/>
      <c r="E70" s="608"/>
      <c r="F70" s="608"/>
      <c r="G70" s="609"/>
    </row>
    <row r="71" spans="1:7" ht="12.75" x14ac:dyDescent="0.2">
      <c r="A71" s="1"/>
      <c r="B71" s="6"/>
      <c r="C71" s="6"/>
      <c r="D71" s="6"/>
      <c r="E71" s="6"/>
      <c r="F71" s="6"/>
      <c r="G71" s="6"/>
    </row>
    <row r="72" spans="1:7" ht="12.75" x14ac:dyDescent="0.2">
      <c r="A72" s="1"/>
      <c r="B72" s="7"/>
      <c r="C72" s="7"/>
      <c r="D72" s="7"/>
      <c r="E72" s="7"/>
      <c r="F72" s="7"/>
      <c r="G72" s="7"/>
    </row>
    <row r="73" spans="1:7" ht="12.75" x14ac:dyDescent="0.2">
      <c r="A73" s="1"/>
      <c r="B73" s="1"/>
      <c r="C73" s="1"/>
      <c r="D73" s="1"/>
      <c r="E73" s="1"/>
      <c r="F73" s="1"/>
      <c r="G73" s="1"/>
    </row>
    <row r="74" spans="1:7" ht="12.75" x14ac:dyDescent="0.2">
      <c r="A74" s="1"/>
      <c r="B74" s="1"/>
      <c r="C74" s="1"/>
      <c r="D74" s="1"/>
      <c r="E74" s="1"/>
      <c r="F74" s="1"/>
      <c r="G74" s="1"/>
    </row>
    <row r="75" spans="1:7" ht="12.75" x14ac:dyDescent="0.2">
      <c r="A75" s="1"/>
      <c r="B75" s="1"/>
      <c r="C75" s="1"/>
      <c r="D75" s="1"/>
      <c r="E75" s="1"/>
      <c r="F75" s="1"/>
      <c r="G75" s="1"/>
    </row>
    <row r="76" spans="1:7" ht="12.75" x14ac:dyDescent="0.2">
      <c r="A76" s="1"/>
      <c r="B76" s="1"/>
      <c r="C76" s="1"/>
      <c r="D76" s="1"/>
      <c r="E76" s="1"/>
      <c r="F76" s="1"/>
      <c r="G76" s="1"/>
    </row>
    <row r="77" spans="1:7" ht="12.75" x14ac:dyDescent="0.2">
      <c r="A77" s="1"/>
      <c r="B77" s="1"/>
      <c r="C77" s="1"/>
      <c r="D77" s="1"/>
      <c r="E77" s="1"/>
      <c r="F77" s="1"/>
      <c r="G77" s="1"/>
    </row>
    <row r="78" spans="1:7" ht="12.75" x14ac:dyDescent="0.2">
      <c r="A78" s="1"/>
      <c r="B78" s="1"/>
      <c r="C78" s="1"/>
      <c r="D78" s="1"/>
      <c r="E78" s="1"/>
      <c r="F78" s="1"/>
      <c r="G78" s="1"/>
    </row>
    <row r="79" spans="1:7" ht="12.75" x14ac:dyDescent="0.2">
      <c r="A79" s="1"/>
      <c r="B79" s="1"/>
      <c r="C79" s="1"/>
      <c r="D79" s="1"/>
      <c r="E79" s="1"/>
      <c r="F79" s="1"/>
      <c r="G79" s="1"/>
    </row>
    <row r="80" spans="1:7" ht="12.75" x14ac:dyDescent="0.2">
      <c r="A80" s="1"/>
      <c r="B80" s="1"/>
      <c r="C80" s="1"/>
      <c r="D80" s="1"/>
      <c r="E80" s="1"/>
      <c r="F80" s="1"/>
      <c r="G80" s="1"/>
    </row>
    <row r="81" spans="1:7" ht="12.75" x14ac:dyDescent="0.2">
      <c r="A81" s="1"/>
      <c r="B81" s="1"/>
      <c r="C81" s="1"/>
      <c r="D81" s="1"/>
      <c r="E81" s="1"/>
      <c r="F81" s="1"/>
      <c r="G81" s="1"/>
    </row>
    <row r="82" spans="1:7" ht="12.75" x14ac:dyDescent="0.2">
      <c r="A82" s="1"/>
      <c r="B82" s="1"/>
      <c r="C82" s="1"/>
      <c r="D82" s="1"/>
      <c r="E82" s="1"/>
      <c r="F82" s="1"/>
      <c r="G82" s="1"/>
    </row>
    <row r="83" spans="1:7" ht="12.75" x14ac:dyDescent="0.2">
      <c r="A83" s="1"/>
      <c r="B83" s="1"/>
      <c r="C83" s="1"/>
      <c r="D83" s="1"/>
      <c r="E83" s="1"/>
      <c r="F83" s="1"/>
      <c r="G83" s="1"/>
    </row>
    <row r="84" spans="1:7" ht="12.75" x14ac:dyDescent="0.2">
      <c r="A84" s="1"/>
      <c r="B84" s="1"/>
      <c r="C84" s="1"/>
      <c r="D84" s="1"/>
      <c r="E84" s="1"/>
      <c r="F84" s="1"/>
      <c r="G84" s="1"/>
    </row>
    <row r="85" spans="1:7" ht="12.75" x14ac:dyDescent="0.2">
      <c r="A85" s="1"/>
      <c r="B85" s="1"/>
      <c r="C85" s="1"/>
      <c r="D85" s="1"/>
      <c r="E85" s="1"/>
      <c r="F85" s="1"/>
      <c r="G85" s="1"/>
    </row>
    <row r="86" spans="1:7" ht="12.75" x14ac:dyDescent="0.2">
      <c r="A86" s="1"/>
      <c r="B86" s="1"/>
      <c r="C86" s="1"/>
      <c r="D86" s="1"/>
      <c r="E86" s="1"/>
      <c r="F86" s="1"/>
      <c r="G86" s="1"/>
    </row>
    <row r="87" spans="1:7" ht="12.75" x14ac:dyDescent="0.2">
      <c r="A87" s="1"/>
      <c r="B87" s="1"/>
      <c r="C87" s="1"/>
      <c r="D87" s="1"/>
      <c r="E87" s="1"/>
      <c r="F87" s="1"/>
      <c r="G87" s="1"/>
    </row>
    <row r="88" spans="1:7" ht="12.75" x14ac:dyDescent="0.2">
      <c r="A88" s="1"/>
      <c r="B88" s="1"/>
      <c r="C88" s="1"/>
      <c r="D88" s="1"/>
      <c r="E88" s="1"/>
      <c r="F88" s="1"/>
      <c r="G88" s="1"/>
    </row>
    <row r="89" spans="1:7" ht="12.75" x14ac:dyDescent="0.2">
      <c r="A89" s="1"/>
      <c r="B89" s="1"/>
      <c r="C89" s="1"/>
      <c r="D89" s="1"/>
      <c r="E89" s="1"/>
      <c r="F89" s="1"/>
      <c r="G89" s="1"/>
    </row>
    <row r="90" spans="1:7" ht="12.75" x14ac:dyDescent="0.2">
      <c r="A90" s="1"/>
      <c r="B90" s="1"/>
      <c r="C90" s="1"/>
      <c r="D90" s="1"/>
      <c r="E90" s="1"/>
      <c r="F90" s="1"/>
      <c r="G90" s="1"/>
    </row>
    <row r="91" spans="1:7" ht="12.75" x14ac:dyDescent="0.2">
      <c r="A91" s="1"/>
      <c r="B91" s="1"/>
      <c r="C91" s="1"/>
      <c r="D91" s="1"/>
      <c r="E91" s="1"/>
      <c r="F91" s="1"/>
      <c r="G91" s="1"/>
    </row>
    <row r="92" spans="1:7" ht="12.75" x14ac:dyDescent="0.2">
      <c r="A92" s="1"/>
      <c r="B92" s="1"/>
      <c r="C92" s="1"/>
      <c r="D92" s="1"/>
      <c r="E92" s="1"/>
      <c r="F92" s="1"/>
      <c r="G92" s="1"/>
    </row>
    <row r="93" spans="1:7" ht="12.75" x14ac:dyDescent="0.2">
      <c r="A93" s="1"/>
      <c r="B93" s="1"/>
      <c r="C93" s="1"/>
      <c r="D93" s="1"/>
      <c r="E93" s="1"/>
      <c r="F93" s="1"/>
      <c r="G93" s="1"/>
    </row>
    <row r="94" spans="1:7" ht="12.75" x14ac:dyDescent="0.2">
      <c r="A94" s="1"/>
      <c r="B94" s="1"/>
      <c r="C94" s="1"/>
      <c r="D94" s="1"/>
      <c r="E94" s="1"/>
      <c r="F94" s="1"/>
      <c r="G94" s="1"/>
    </row>
    <row r="95" spans="1:7" ht="12.75" x14ac:dyDescent="0.2">
      <c r="A95" s="1"/>
      <c r="B95" s="1"/>
      <c r="C95" s="1"/>
      <c r="D95" s="1"/>
      <c r="E95" s="1"/>
      <c r="F95" s="1"/>
      <c r="G95" s="1"/>
    </row>
    <row r="96" spans="1:7" ht="12.75" x14ac:dyDescent="0.2">
      <c r="A96" s="1"/>
      <c r="B96" s="1"/>
      <c r="C96" s="1"/>
      <c r="D96" s="1"/>
      <c r="E96" s="1"/>
      <c r="F96" s="1"/>
      <c r="G96" s="1"/>
    </row>
    <row r="97" spans="1:7" ht="12.75" x14ac:dyDescent="0.2">
      <c r="A97" s="1"/>
      <c r="B97" s="1"/>
      <c r="C97" s="1"/>
      <c r="D97" s="1"/>
      <c r="E97" s="1"/>
      <c r="F97" s="1"/>
      <c r="G97" s="1"/>
    </row>
    <row r="98" spans="1:7" ht="12.75" x14ac:dyDescent="0.2">
      <c r="A98" s="1"/>
      <c r="B98" s="1"/>
      <c r="C98" s="1"/>
      <c r="D98" s="1"/>
      <c r="E98" s="1"/>
      <c r="F98" s="1"/>
      <c r="G98" s="1"/>
    </row>
    <row r="99" spans="1:7" ht="12.75" x14ac:dyDescent="0.2">
      <c r="A99" s="1"/>
      <c r="B99" s="1"/>
      <c r="C99" s="1"/>
      <c r="D99" s="1"/>
      <c r="E99" s="1"/>
      <c r="F99" s="1"/>
      <c r="G99" s="1"/>
    </row>
    <row r="100" spans="1:7" ht="12.75" x14ac:dyDescent="0.2">
      <c r="A100" s="1"/>
      <c r="B100" s="1"/>
      <c r="C100" s="1"/>
      <c r="D100" s="1"/>
      <c r="E100" s="1"/>
      <c r="F100" s="1"/>
      <c r="G100" s="1"/>
    </row>
    <row r="101" spans="1:7" ht="12.75" x14ac:dyDescent="0.2">
      <c r="A101" s="1"/>
      <c r="B101" s="1"/>
      <c r="C101" s="1"/>
      <c r="D101" s="1"/>
      <c r="E101" s="1"/>
      <c r="F101" s="1"/>
      <c r="G101" s="1"/>
    </row>
    <row r="102" spans="1:7" ht="12.75" x14ac:dyDescent="0.2">
      <c r="A102" s="1"/>
      <c r="B102" s="1"/>
      <c r="C102" s="1"/>
      <c r="D102" s="1"/>
      <c r="E102" s="1"/>
      <c r="F102" s="1"/>
      <c r="G102" s="1"/>
    </row>
    <row r="103" spans="1:7" ht="12.75" x14ac:dyDescent="0.2">
      <c r="A103" s="1"/>
      <c r="B103" s="1"/>
      <c r="C103" s="1"/>
      <c r="D103" s="1"/>
      <c r="E103" s="1"/>
      <c r="F103" s="1"/>
      <c r="G103" s="1"/>
    </row>
    <row r="104" spans="1:7" ht="12.75" x14ac:dyDescent="0.2">
      <c r="A104" s="1"/>
      <c r="B104" s="1"/>
      <c r="C104" s="1"/>
      <c r="D104" s="1"/>
      <c r="E104" s="1"/>
      <c r="F104" s="1"/>
      <c r="G104" s="1"/>
    </row>
    <row r="105" spans="1:7" ht="12.75" x14ac:dyDescent="0.2">
      <c r="A105" s="1"/>
      <c r="B105" s="1"/>
      <c r="C105" s="1"/>
      <c r="D105" s="1"/>
      <c r="E105" s="1"/>
      <c r="F105" s="1"/>
      <c r="G105" s="1"/>
    </row>
    <row r="106" spans="1:7" ht="12.75" x14ac:dyDescent="0.2">
      <c r="A106" s="1"/>
      <c r="B106" s="1"/>
      <c r="C106" s="1"/>
      <c r="D106" s="1"/>
      <c r="E106" s="1"/>
      <c r="F106" s="1"/>
      <c r="G106" s="1"/>
    </row>
    <row r="107" spans="1:7" ht="12.75" x14ac:dyDescent="0.2">
      <c r="A107" s="1"/>
      <c r="B107" s="1"/>
      <c r="C107" s="1"/>
      <c r="D107" s="1"/>
      <c r="E107" s="1"/>
      <c r="F107" s="1"/>
      <c r="G107" s="1"/>
    </row>
    <row r="108" spans="1:7" ht="12.75" x14ac:dyDescent="0.2">
      <c r="A108" s="1"/>
      <c r="B108" s="1"/>
      <c r="C108" s="1"/>
      <c r="D108" s="1"/>
      <c r="E108" s="1"/>
      <c r="F108" s="1"/>
      <c r="G108" s="1"/>
    </row>
    <row r="109" spans="1:7" ht="12.75" x14ac:dyDescent="0.2">
      <c r="A109" s="1"/>
      <c r="B109" s="1"/>
      <c r="C109" s="1"/>
      <c r="D109" s="1"/>
      <c r="E109" s="1"/>
      <c r="F109" s="1"/>
      <c r="G109" s="1"/>
    </row>
    <row r="110" spans="1:7" ht="12.75" x14ac:dyDescent="0.2">
      <c r="A110" s="1"/>
      <c r="B110" s="1"/>
      <c r="C110" s="1"/>
      <c r="D110" s="1"/>
      <c r="E110" s="1"/>
      <c r="F110" s="1"/>
      <c r="G110" s="1"/>
    </row>
    <row r="111" spans="1:7" ht="12.75" x14ac:dyDescent="0.2">
      <c r="A111" s="1"/>
      <c r="B111" s="1"/>
      <c r="C111" s="1"/>
      <c r="D111" s="1"/>
      <c r="E111" s="1"/>
      <c r="F111" s="1"/>
      <c r="G111" s="1"/>
    </row>
    <row r="112" spans="1:7" ht="12.75" x14ac:dyDescent="0.2">
      <c r="A112" s="1"/>
      <c r="B112" s="1"/>
      <c r="C112" s="1"/>
      <c r="D112" s="1"/>
      <c r="E112" s="1"/>
      <c r="F112" s="1"/>
      <c r="G112" s="1"/>
    </row>
    <row r="113" spans="1:7" ht="12.75" x14ac:dyDescent="0.2">
      <c r="A113" s="1"/>
      <c r="B113" s="1"/>
      <c r="C113" s="1"/>
      <c r="D113" s="1"/>
      <c r="E113" s="1"/>
      <c r="F113" s="1"/>
      <c r="G113" s="1"/>
    </row>
    <row r="114" spans="1:7" ht="12.75" x14ac:dyDescent="0.2">
      <c r="A114" s="1"/>
      <c r="B114" s="1"/>
      <c r="C114" s="1"/>
      <c r="D114" s="1"/>
      <c r="E114" s="1"/>
      <c r="F114" s="1"/>
      <c r="G114" s="1"/>
    </row>
    <row r="115" spans="1:7" ht="12.75" x14ac:dyDescent="0.2">
      <c r="A115" s="1"/>
      <c r="B115" s="1"/>
      <c r="C115" s="1"/>
      <c r="D115" s="1"/>
      <c r="E115" s="1"/>
      <c r="F115" s="1"/>
      <c r="G115" s="1"/>
    </row>
    <row r="116" spans="1:7" ht="12.75" x14ac:dyDescent="0.2">
      <c r="A116" s="1"/>
      <c r="B116" s="1"/>
      <c r="C116" s="1"/>
      <c r="D116" s="1"/>
      <c r="E116" s="1"/>
      <c r="F116" s="1"/>
      <c r="G116" s="1"/>
    </row>
    <row r="117" spans="1:7" ht="12.75" x14ac:dyDescent="0.2">
      <c r="A117" s="1"/>
      <c r="B117" s="1"/>
      <c r="C117" s="1"/>
      <c r="D117" s="1"/>
      <c r="E117" s="1"/>
      <c r="F117" s="1"/>
      <c r="G117" s="1"/>
    </row>
    <row r="118" spans="1:7" ht="12.75" x14ac:dyDescent="0.2">
      <c r="A118" s="1"/>
      <c r="B118" s="1"/>
      <c r="C118" s="1"/>
      <c r="D118" s="1"/>
      <c r="E118" s="1"/>
      <c r="F118" s="1"/>
      <c r="G118" s="1"/>
    </row>
    <row r="119" spans="1:7" ht="12.75" x14ac:dyDescent="0.2">
      <c r="A119" s="1"/>
      <c r="B119" s="1"/>
      <c r="C119" s="1"/>
      <c r="D119" s="1"/>
      <c r="E119" s="1"/>
      <c r="F119" s="1"/>
      <c r="G119" s="1"/>
    </row>
    <row r="120" spans="1:7" ht="12.75" x14ac:dyDescent="0.2">
      <c r="A120" s="1"/>
      <c r="B120" s="1"/>
      <c r="C120" s="1"/>
      <c r="D120" s="1"/>
      <c r="E120" s="1"/>
      <c r="F120" s="1"/>
      <c r="G120" s="1"/>
    </row>
    <row r="121" spans="1:7" ht="12.75" x14ac:dyDescent="0.2">
      <c r="A121" s="1"/>
      <c r="B121" s="1"/>
      <c r="C121" s="1"/>
      <c r="D121" s="1"/>
      <c r="E121" s="1"/>
      <c r="F121" s="1"/>
      <c r="G121" s="1"/>
    </row>
    <row r="122" spans="1:7" ht="12.75" x14ac:dyDescent="0.2">
      <c r="A122" s="1"/>
      <c r="B122" s="1"/>
      <c r="C122" s="1"/>
      <c r="D122" s="1"/>
      <c r="E122" s="1"/>
      <c r="F122" s="1"/>
      <c r="G122" s="1"/>
    </row>
    <row r="123" spans="1:7" ht="12.75" x14ac:dyDescent="0.2">
      <c r="A123" s="1"/>
      <c r="B123" s="1"/>
      <c r="C123" s="1"/>
      <c r="D123" s="1"/>
      <c r="E123" s="1"/>
      <c r="F123" s="1"/>
      <c r="G123" s="1"/>
    </row>
    <row r="124" spans="1:7" ht="12.75" x14ac:dyDescent="0.2">
      <c r="A124" s="1"/>
      <c r="B124" s="1"/>
      <c r="C124" s="1"/>
      <c r="D124" s="1"/>
      <c r="E124" s="1"/>
      <c r="F124" s="1"/>
      <c r="G124" s="1"/>
    </row>
    <row r="125" spans="1:7" ht="12.75" x14ac:dyDescent="0.2">
      <c r="A125" s="1"/>
      <c r="B125" s="1"/>
      <c r="C125" s="1"/>
      <c r="D125" s="1"/>
      <c r="E125" s="1"/>
      <c r="F125" s="1"/>
      <c r="G125" s="1"/>
    </row>
    <row r="126" spans="1:7" ht="12.75" x14ac:dyDescent="0.2">
      <c r="A126" s="1"/>
      <c r="B126" s="1"/>
      <c r="C126" s="1"/>
      <c r="D126" s="1"/>
      <c r="E126" s="1"/>
      <c r="F126" s="1"/>
      <c r="G126" s="1"/>
    </row>
    <row r="127" spans="1:7" ht="12.75" x14ac:dyDescent="0.2">
      <c r="A127" s="1"/>
      <c r="B127" s="1"/>
      <c r="C127" s="1"/>
      <c r="D127" s="1"/>
      <c r="E127" s="1"/>
      <c r="F127" s="1"/>
      <c r="G127" s="1"/>
    </row>
    <row r="128" spans="1:7" ht="12.75" x14ac:dyDescent="0.2">
      <c r="A128" s="1"/>
      <c r="B128" s="1"/>
      <c r="C128" s="1"/>
      <c r="D128" s="1"/>
      <c r="E128" s="1"/>
      <c r="F128" s="1"/>
      <c r="G128" s="1"/>
    </row>
    <row r="129" spans="1:7" ht="12.75" x14ac:dyDescent="0.2">
      <c r="A129" s="1"/>
      <c r="B129" s="1"/>
      <c r="C129" s="1"/>
      <c r="D129" s="1"/>
      <c r="E129" s="1"/>
      <c r="F129" s="1"/>
      <c r="G129" s="1"/>
    </row>
    <row r="130" spans="1:7" ht="12.75" x14ac:dyDescent="0.2">
      <c r="A130" s="1"/>
      <c r="B130" s="1"/>
      <c r="C130" s="1"/>
      <c r="D130" s="1"/>
      <c r="E130" s="1"/>
      <c r="F130" s="1"/>
      <c r="G130" s="1"/>
    </row>
    <row r="131" spans="1:7" ht="12.75" x14ac:dyDescent="0.2">
      <c r="A131" s="1"/>
      <c r="B131" s="1"/>
      <c r="C131" s="1"/>
      <c r="D131" s="1"/>
      <c r="E131" s="1"/>
      <c r="F131" s="1"/>
      <c r="G131" s="1"/>
    </row>
    <row r="132" spans="1:7" ht="12.75" x14ac:dyDescent="0.2">
      <c r="A132" s="1"/>
      <c r="B132" s="1"/>
      <c r="C132" s="1"/>
      <c r="D132" s="1"/>
      <c r="E132" s="1"/>
      <c r="F132" s="1"/>
      <c r="G132" s="1"/>
    </row>
    <row r="133" spans="1:7" ht="12.75" x14ac:dyDescent="0.2">
      <c r="A133" s="1"/>
      <c r="B133" s="1"/>
      <c r="C133" s="1"/>
      <c r="D133" s="1"/>
      <c r="E133" s="1"/>
      <c r="F133" s="1"/>
      <c r="G133" s="1"/>
    </row>
    <row r="134" spans="1:7" ht="12.75" x14ac:dyDescent="0.2">
      <c r="A134" s="1"/>
      <c r="B134" s="1"/>
      <c r="C134" s="1"/>
      <c r="D134" s="1"/>
      <c r="E134" s="1"/>
      <c r="F134" s="1"/>
      <c r="G134" s="1"/>
    </row>
    <row r="135" spans="1:7" ht="12.75" x14ac:dyDescent="0.2">
      <c r="A135" s="1"/>
      <c r="B135" s="1"/>
      <c r="C135" s="1"/>
      <c r="D135" s="1"/>
      <c r="E135" s="1"/>
      <c r="F135" s="1"/>
      <c r="G135" s="1"/>
    </row>
    <row r="136" spans="1:7" ht="12.75" x14ac:dyDescent="0.2">
      <c r="A136" s="1"/>
      <c r="B136" s="1"/>
      <c r="C136" s="1"/>
      <c r="D136" s="1"/>
      <c r="E136" s="1"/>
      <c r="F136" s="1"/>
      <c r="G136" s="1"/>
    </row>
    <row r="137" spans="1:7" ht="12.75" x14ac:dyDescent="0.2">
      <c r="A137" s="1"/>
      <c r="B137" s="1"/>
      <c r="C137" s="1"/>
      <c r="D137" s="1"/>
      <c r="E137" s="1"/>
      <c r="F137" s="1"/>
      <c r="G137" s="1"/>
    </row>
    <row r="138" spans="1:7" ht="12.75" x14ac:dyDescent="0.2">
      <c r="A138" s="1"/>
      <c r="B138" s="1"/>
      <c r="C138" s="1"/>
      <c r="D138" s="1"/>
      <c r="E138" s="1"/>
      <c r="F138" s="1"/>
      <c r="G138" s="1"/>
    </row>
    <row r="139" spans="1:7" ht="12.75" x14ac:dyDescent="0.2">
      <c r="A139" s="1"/>
      <c r="B139" s="1"/>
      <c r="C139" s="1"/>
      <c r="D139" s="1"/>
      <c r="E139" s="1"/>
      <c r="F139" s="1"/>
      <c r="G139" s="1"/>
    </row>
    <row r="140" spans="1:7" ht="12.75" x14ac:dyDescent="0.2">
      <c r="A140" s="1"/>
      <c r="B140" s="1"/>
      <c r="C140" s="1"/>
      <c r="D140" s="1"/>
      <c r="E140" s="1"/>
      <c r="F140" s="1"/>
      <c r="G140" s="1"/>
    </row>
    <row r="141" spans="1:7" ht="12.75" x14ac:dyDescent="0.2">
      <c r="A141" s="1"/>
      <c r="B141" s="1"/>
      <c r="C141" s="1"/>
      <c r="D141" s="1"/>
      <c r="E141" s="1"/>
      <c r="F141" s="1"/>
      <c r="G141" s="1"/>
    </row>
    <row r="142" spans="1:7" ht="12.75" x14ac:dyDescent="0.2">
      <c r="A142" s="1"/>
      <c r="B142" s="1"/>
      <c r="C142" s="1"/>
      <c r="D142" s="1"/>
      <c r="E142" s="1"/>
      <c r="F142" s="1"/>
      <c r="G142" s="1"/>
    </row>
    <row r="143" spans="1:7" ht="12.75" x14ac:dyDescent="0.2">
      <c r="A143" s="1"/>
      <c r="B143" s="1"/>
      <c r="C143" s="1"/>
      <c r="D143" s="1"/>
      <c r="E143" s="1"/>
      <c r="F143" s="1"/>
      <c r="G143" s="1"/>
    </row>
    <row r="144" spans="1:7" ht="12.75" x14ac:dyDescent="0.2">
      <c r="A144" s="1"/>
      <c r="B144" s="1"/>
      <c r="C144" s="1"/>
      <c r="D144" s="1"/>
      <c r="E144" s="1"/>
      <c r="F144" s="1"/>
      <c r="G144" s="1"/>
    </row>
    <row r="145" spans="1:7" ht="12.75" x14ac:dyDescent="0.2">
      <c r="A145" s="1"/>
      <c r="B145" s="1"/>
      <c r="C145" s="1"/>
      <c r="D145" s="1"/>
      <c r="E145" s="1"/>
      <c r="F145" s="1"/>
      <c r="G145" s="1"/>
    </row>
    <row r="146" spans="1:7" ht="12.75" x14ac:dyDescent="0.2">
      <c r="A146" s="1"/>
      <c r="B146" s="1"/>
      <c r="C146" s="1"/>
      <c r="D146" s="1"/>
      <c r="E146" s="1"/>
      <c r="F146" s="1"/>
      <c r="G146" s="1"/>
    </row>
    <row r="147" spans="1:7" ht="12.75" x14ac:dyDescent="0.2">
      <c r="A147" s="1"/>
      <c r="B147" s="1"/>
      <c r="C147" s="1"/>
      <c r="D147" s="1"/>
      <c r="E147" s="1"/>
      <c r="F147" s="1"/>
      <c r="G147" s="1"/>
    </row>
    <row r="148" spans="1:7" ht="12.75" x14ac:dyDescent="0.2">
      <c r="A148" s="1"/>
      <c r="B148" s="1"/>
      <c r="C148" s="1"/>
      <c r="D148" s="1"/>
      <c r="E148" s="1"/>
      <c r="F148" s="1"/>
      <c r="G148" s="1"/>
    </row>
    <row r="149" spans="1:7" ht="12.75" x14ac:dyDescent="0.2">
      <c r="A149" s="1"/>
      <c r="B149" s="1"/>
      <c r="C149" s="1"/>
      <c r="D149" s="1"/>
      <c r="E149" s="1"/>
      <c r="F149" s="1"/>
      <c r="G149" s="1"/>
    </row>
    <row r="150" spans="1:7" ht="12.75" x14ac:dyDescent="0.2">
      <c r="A150" s="1"/>
      <c r="B150" s="1"/>
      <c r="C150" s="1"/>
      <c r="D150" s="1"/>
      <c r="E150" s="1"/>
      <c r="F150" s="1"/>
      <c r="G150" s="1"/>
    </row>
    <row r="151" spans="1:7" ht="12.75" x14ac:dyDescent="0.2">
      <c r="A151" s="1"/>
      <c r="B151" s="1"/>
      <c r="C151" s="1"/>
      <c r="D151" s="1"/>
      <c r="E151" s="1"/>
      <c r="F151" s="1"/>
      <c r="G151" s="1"/>
    </row>
    <row r="152" spans="1:7" ht="12.75" x14ac:dyDescent="0.2">
      <c r="A152" s="1"/>
      <c r="B152" s="1"/>
      <c r="C152" s="1"/>
      <c r="D152" s="1"/>
      <c r="E152" s="1"/>
      <c r="F152" s="1"/>
      <c r="G152" s="1"/>
    </row>
    <row r="153" spans="1:7" ht="12.75" x14ac:dyDescent="0.2">
      <c r="A153" s="1"/>
      <c r="B153" s="1"/>
      <c r="C153" s="1"/>
      <c r="D153" s="1"/>
      <c r="E153" s="1"/>
      <c r="F153" s="1"/>
      <c r="G153" s="1"/>
    </row>
    <row r="154" spans="1:7" ht="12.75" x14ac:dyDescent="0.2">
      <c r="A154" s="1"/>
      <c r="B154" s="1"/>
      <c r="C154" s="1"/>
      <c r="D154" s="1"/>
      <c r="E154" s="1"/>
      <c r="F154" s="1"/>
      <c r="G154" s="1"/>
    </row>
    <row r="155" spans="1:7" ht="12.75" x14ac:dyDescent="0.2">
      <c r="A155" s="1"/>
      <c r="B155" s="1"/>
      <c r="C155" s="1"/>
      <c r="D155" s="1"/>
      <c r="E155" s="1"/>
      <c r="F155" s="1"/>
      <c r="G155" s="1"/>
    </row>
    <row r="156" spans="1:7" ht="12.75" x14ac:dyDescent="0.2">
      <c r="A156" s="1"/>
      <c r="B156" s="1"/>
      <c r="C156" s="1"/>
      <c r="D156" s="1"/>
      <c r="E156" s="1"/>
      <c r="F156" s="1"/>
      <c r="G156" s="1"/>
    </row>
    <row r="157" spans="1:7" ht="12.75" x14ac:dyDescent="0.2">
      <c r="A157" s="1"/>
      <c r="B157" s="1"/>
      <c r="C157" s="1"/>
      <c r="D157" s="1"/>
      <c r="E157" s="1"/>
      <c r="F157" s="1"/>
      <c r="G157" s="1"/>
    </row>
    <row r="158" spans="1:7" ht="12.75" x14ac:dyDescent="0.2">
      <c r="A158" s="1"/>
      <c r="B158" s="1"/>
      <c r="C158" s="1"/>
      <c r="D158" s="1"/>
      <c r="E158" s="1"/>
      <c r="F158" s="1"/>
      <c r="G158" s="1"/>
    </row>
    <row r="159" spans="1:7" ht="12.75" x14ac:dyDescent="0.2">
      <c r="A159" s="1"/>
      <c r="B159" s="1"/>
      <c r="C159" s="1"/>
      <c r="D159" s="1"/>
      <c r="E159" s="1"/>
      <c r="F159" s="1"/>
      <c r="G159" s="1"/>
    </row>
    <row r="160" spans="1:7" ht="12.75" x14ac:dyDescent="0.2">
      <c r="A160" s="1"/>
      <c r="B160" s="1"/>
      <c r="C160" s="1"/>
      <c r="D160" s="1"/>
      <c r="E160" s="1"/>
      <c r="F160" s="1"/>
      <c r="G160" s="1"/>
    </row>
    <row r="161" spans="1:7" ht="12.75" x14ac:dyDescent="0.2">
      <c r="A161" s="1"/>
      <c r="B161" s="1"/>
      <c r="C161" s="1"/>
      <c r="D161" s="1"/>
      <c r="E161" s="1"/>
      <c r="F161" s="1"/>
      <c r="G161" s="1"/>
    </row>
    <row r="162" spans="1:7" ht="12.75" x14ac:dyDescent="0.2">
      <c r="A162" s="1"/>
      <c r="B162" s="1"/>
      <c r="C162" s="1"/>
      <c r="D162" s="1"/>
      <c r="E162" s="1"/>
      <c r="F162" s="1"/>
      <c r="G162" s="1"/>
    </row>
    <row r="163" spans="1:7" ht="12.75" x14ac:dyDescent="0.2">
      <c r="A163" s="1"/>
      <c r="B163" s="1"/>
      <c r="C163" s="1"/>
      <c r="D163" s="1"/>
      <c r="E163" s="1"/>
      <c r="F163" s="1"/>
      <c r="G163" s="1"/>
    </row>
    <row r="164" spans="1:7" ht="12.75" x14ac:dyDescent="0.2">
      <c r="A164" s="1"/>
      <c r="B164" s="1"/>
      <c r="C164" s="1"/>
      <c r="D164" s="1"/>
      <c r="E164" s="1"/>
      <c r="F164" s="1"/>
      <c r="G164" s="1"/>
    </row>
    <row r="165" spans="1:7" ht="12.75" x14ac:dyDescent="0.2">
      <c r="A165" s="1"/>
      <c r="B165" s="1"/>
      <c r="C165" s="1"/>
      <c r="D165" s="1"/>
      <c r="E165" s="1"/>
      <c r="F165" s="1"/>
      <c r="G165" s="1"/>
    </row>
    <row r="166" spans="1:7" ht="12.75" x14ac:dyDescent="0.2">
      <c r="A166" s="1"/>
      <c r="B166" s="1"/>
      <c r="C166" s="1"/>
      <c r="D166" s="1"/>
      <c r="E166" s="1"/>
      <c r="F166" s="1"/>
      <c r="G166" s="1"/>
    </row>
    <row r="167" spans="1:7" ht="12.75" x14ac:dyDescent="0.2">
      <c r="A167" s="1"/>
      <c r="B167" s="1"/>
      <c r="C167" s="1"/>
      <c r="D167" s="1"/>
      <c r="E167" s="1"/>
      <c r="F167" s="1"/>
      <c r="G167" s="1"/>
    </row>
    <row r="168" spans="1:7" ht="12.75" x14ac:dyDescent="0.2">
      <c r="A168" s="1"/>
      <c r="B168" s="1"/>
      <c r="C168" s="1"/>
      <c r="D168" s="1"/>
      <c r="E168" s="1"/>
      <c r="F168" s="1"/>
      <c r="G168" s="1"/>
    </row>
    <row r="169" spans="1:7" ht="12.75" x14ac:dyDescent="0.2">
      <c r="A169" s="1"/>
      <c r="B169" s="1"/>
      <c r="C169" s="1"/>
      <c r="D169" s="1"/>
      <c r="E169" s="1"/>
      <c r="F169" s="1"/>
      <c r="G169" s="1"/>
    </row>
    <row r="170" spans="1:7" ht="12.75" x14ac:dyDescent="0.2">
      <c r="A170" s="1"/>
      <c r="B170" s="1"/>
      <c r="C170" s="1"/>
      <c r="D170" s="1"/>
      <c r="E170" s="1"/>
      <c r="F170" s="1"/>
      <c r="G170" s="1"/>
    </row>
    <row r="171" spans="1:7" ht="12.75" x14ac:dyDescent="0.2">
      <c r="A171" s="1"/>
      <c r="B171" s="1"/>
      <c r="C171" s="1"/>
      <c r="D171" s="1"/>
      <c r="E171" s="1"/>
      <c r="F171" s="1"/>
      <c r="G171" s="1"/>
    </row>
    <row r="172" spans="1:7" ht="12.75" x14ac:dyDescent="0.2">
      <c r="A172" s="1"/>
      <c r="B172" s="1"/>
      <c r="C172" s="1"/>
      <c r="D172" s="1"/>
      <c r="E172" s="1"/>
      <c r="F172" s="1"/>
      <c r="G172" s="1"/>
    </row>
    <row r="173" spans="1:7" ht="12.75" x14ac:dyDescent="0.2">
      <c r="A173" s="1"/>
      <c r="B173" s="1"/>
      <c r="C173" s="1"/>
      <c r="D173" s="1"/>
      <c r="E173" s="1"/>
      <c r="F173" s="1"/>
      <c r="G173" s="1"/>
    </row>
    <row r="174" spans="1:7" ht="12.75" x14ac:dyDescent="0.2">
      <c r="A174" s="1"/>
      <c r="B174" s="1"/>
      <c r="C174" s="1"/>
      <c r="D174" s="1"/>
      <c r="E174" s="1"/>
      <c r="F174" s="1"/>
      <c r="G174" s="1"/>
    </row>
    <row r="175" spans="1:7" ht="12.75" x14ac:dyDescent="0.2">
      <c r="A175" s="1"/>
      <c r="B175" s="1"/>
      <c r="C175" s="1"/>
      <c r="D175" s="1"/>
      <c r="E175" s="1"/>
      <c r="F175" s="1"/>
      <c r="G175" s="1"/>
    </row>
    <row r="176" spans="1:7" ht="12.75" x14ac:dyDescent="0.2">
      <c r="A176" s="1"/>
      <c r="B176" s="1"/>
      <c r="C176" s="1"/>
      <c r="D176" s="1"/>
      <c r="E176" s="1"/>
      <c r="F176" s="1"/>
      <c r="G176" s="1"/>
    </row>
    <row r="177" spans="1:7" ht="12.75" x14ac:dyDescent="0.2">
      <c r="A177" s="1"/>
      <c r="B177" s="1"/>
      <c r="C177" s="1"/>
      <c r="D177" s="1"/>
      <c r="E177" s="1"/>
      <c r="F177" s="1"/>
      <c r="G177" s="1"/>
    </row>
    <row r="178" spans="1:7" ht="12.75" x14ac:dyDescent="0.2">
      <c r="A178" s="1"/>
      <c r="B178" s="1"/>
      <c r="C178" s="1"/>
      <c r="D178" s="1"/>
      <c r="E178" s="1"/>
      <c r="F178" s="1"/>
      <c r="G178" s="1"/>
    </row>
    <row r="179" spans="1:7" ht="12.75" x14ac:dyDescent="0.2">
      <c r="A179" s="1"/>
      <c r="B179" s="1"/>
      <c r="C179" s="1"/>
      <c r="D179" s="1"/>
      <c r="E179" s="1"/>
      <c r="F179" s="1"/>
      <c r="G179" s="1"/>
    </row>
    <row r="180" spans="1:7" ht="12.75" x14ac:dyDescent="0.2">
      <c r="A180" s="1"/>
      <c r="B180" s="1"/>
      <c r="C180" s="1"/>
      <c r="D180" s="1"/>
      <c r="E180" s="1"/>
      <c r="F180" s="1"/>
      <c r="G180" s="1"/>
    </row>
    <row r="181" spans="1:7" ht="12.75" x14ac:dyDescent="0.2">
      <c r="A181" s="1"/>
      <c r="B181" s="1"/>
      <c r="C181" s="1"/>
      <c r="D181" s="1"/>
      <c r="E181" s="1"/>
      <c r="F181" s="1"/>
      <c r="G181" s="1"/>
    </row>
    <row r="182" spans="1:7" ht="12.75" x14ac:dyDescent="0.2">
      <c r="A182" s="1"/>
      <c r="B182" s="1"/>
      <c r="C182" s="1"/>
      <c r="D182" s="1"/>
      <c r="E182" s="1"/>
      <c r="F182" s="1"/>
      <c r="G182" s="1"/>
    </row>
    <row r="183" spans="1:7" ht="12.75" x14ac:dyDescent="0.2">
      <c r="A183" s="1"/>
      <c r="B183" s="1"/>
      <c r="C183" s="1"/>
      <c r="D183" s="1"/>
      <c r="E183" s="1"/>
      <c r="F183" s="1"/>
      <c r="G183" s="1"/>
    </row>
    <row r="184" spans="1:7" ht="12.75" x14ac:dyDescent="0.2">
      <c r="A184" s="1"/>
      <c r="B184" s="1"/>
      <c r="C184" s="1"/>
      <c r="D184" s="1"/>
      <c r="E184" s="1"/>
      <c r="F184" s="1"/>
      <c r="G184" s="1"/>
    </row>
    <row r="185" spans="1:7" ht="12.75" x14ac:dyDescent="0.2">
      <c r="A185" s="1"/>
      <c r="B185" s="1"/>
      <c r="C185" s="1"/>
      <c r="D185" s="1"/>
      <c r="E185" s="1"/>
      <c r="F185" s="1"/>
      <c r="G185" s="1"/>
    </row>
    <row r="186" spans="1:7" ht="12.75" x14ac:dyDescent="0.2">
      <c r="A186" s="1"/>
      <c r="B186" s="1"/>
      <c r="C186" s="1"/>
      <c r="D186" s="1"/>
      <c r="E186" s="1"/>
      <c r="F186" s="1"/>
      <c r="G186" s="1"/>
    </row>
    <row r="187" spans="1:7" ht="12.75" x14ac:dyDescent="0.2">
      <c r="A187" s="1"/>
      <c r="B187" s="1"/>
      <c r="C187" s="1"/>
      <c r="D187" s="1"/>
      <c r="E187" s="1"/>
      <c r="F187" s="1"/>
      <c r="G187" s="1"/>
    </row>
    <row r="188" spans="1:7" ht="12.75" x14ac:dyDescent="0.2">
      <c r="A188" s="1"/>
      <c r="B188" s="1"/>
      <c r="C188" s="1"/>
      <c r="D188" s="1"/>
      <c r="E188" s="1"/>
      <c r="F188" s="1"/>
      <c r="G188" s="1"/>
    </row>
    <row r="189" spans="1:7" ht="12.75" x14ac:dyDescent="0.2">
      <c r="A189" s="1"/>
      <c r="B189" s="1"/>
      <c r="C189" s="1"/>
      <c r="D189" s="1"/>
      <c r="E189" s="1"/>
      <c r="F189" s="1"/>
      <c r="G189" s="1"/>
    </row>
    <row r="190" spans="1:7" ht="12.75" x14ac:dyDescent="0.2">
      <c r="A190" s="1"/>
      <c r="B190" s="1"/>
      <c r="C190" s="1"/>
      <c r="D190" s="1"/>
      <c r="E190" s="1"/>
      <c r="F190" s="1"/>
      <c r="G190" s="1"/>
    </row>
    <row r="191" spans="1:7" ht="12.75" x14ac:dyDescent="0.2">
      <c r="A191" s="1"/>
      <c r="B191" s="1"/>
      <c r="C191" s="1"/>
      <c r="D191" s="1"/>
      <c r="E191" s="1"/>
      <c r="F191" s="1"/>
      <c r="G191" s="1"/>
    </row>
    <row r="192" spans="1:7" ht="12.75" x14ac:dyDescent="0.2">
      <c r="A192" s="1"/>
      <c r="B192" s="1"/>
      <c r="C192" s="1"/>
      <c r="D192" s="1"/>
      <c r="E192" s="1"/>
      <c r="F192" s="1"/>
      <c r="G192" s="1"/>
    </row>
    <row r="193" spans="1:7" ht="12.75" x14ac:dyDescent="0.2">
      <c r="A193" s="1"/>
      <c r="B193" s="1"/>
      <c r="C193" s="1"/>
      <c r="D193" s="1"/>
      <c r="E193" s="1"/>
      <c r="F193" s="1"/>
      <c r="G193" s="1"/>
    </row>
    <row r="194" spans="1:7" ht="12.75" x14ac:dyDescent="0.2">
      <c r="A194" s="1"/>
      <c r="B194" s="1"/>
      <c r="C194" s="1"/>
      <c r="D194" s="1"/>
      <c r="E194" s="1"/>
      <c r="F194" s="1"/>
      <c r="G194" s="1"/>
    </row>
    <row r="195" spans="1:7" ht="12.75" x14ac:dyDescent="0.2">
      <c r="A195" s="1"/>
      <c r="B195" s="1"/>
      <c r="C195" s="1"/>
      <c r="D195" s="1"/>
      <c r="E195" s="1"/>
      <c r="F195" s="1"/>
      <c r="G195" s="1"/>
    </row>
    <row r="196" spans="1:7" ht="12.75" x14ac:dyDescent="0.2">
      <c r="A196" s="1"/>
      <c r="B196" s="1"/>
      <c r="C196" s="1"/>
      <c r="D196" s="1"/>
      <c r="E196" s="1"/>
      <c r="F196" s="1"/>
      <c r="G196" s="1"/>
    </row>
    <row r="197" spans="1:7" ht="12.75" x14ac:dyDescent="0.2">
      <c r="A197" s="1"/>
      <c r="B197" s="1"/>
      <c r="C197" s="1"/>
      <c r="D197" s="1"/>
      <c r="E197" s="1"/>
      <c r="F197" s="1"/>
      <c r="G197" s="1"/>
    </row>
    <row r="198" spans="1:7" ht="12.75" x14ac:dyDescent="0.2">
      <c r="A198" s="1"/>
      <c r="B198" s="1"/>
      <c r="C198" s="1"/>
      <c r="D198" s="1"/>
      <c r="E198" s="1"/>
      <c r="F198" s="1"/>
      <c r="G198" s="1"/>
    </row>
    <row r="199" spans="1:7" ht="12.75" x14ac:dyDescent="0.2">
      <c r="A199" s="1"/>
      <c r="B199" s="1"/>
      <c r="C199" s="1"/>
      <c r="D199" s="1"/>
      <c r="E199" s="1"/>
      <c r="F199" s="1"/>
      <c r="G199" s="1"/>
    </row>
    <row r="200" spans="1:7" ht="12.75" x14ac:dyDescent="0.2">
      <c r="A200" s="1"/>
      <c r="B200" s="1"/>
      <c r="C200" s="1"/>
      <c r="D200" s="1"/>
      <c r="E200" s="1"/>
      <c r="F200" s="1"/>
      <c r="G200" s="1"/>
    </row>
    <row r="201" spans="1:7" ht="12.75" x14ac:dyDescent="0.2">
      <c r="A201" s="1"/>
      <c r="B201" s="1"/>
      <c r="C201" s="1"/>
      <c r="D201" s="1"/>
      <c r="E201" s="1"/>
      <c r="F201" s="1"/>
      <c r="G201" s="1"/>
    </row>
    <row r="202" spans="1:7" ht="12.75" x14ac:dyDescent="0.2">
      <c r="A202" s="1"/>
      <c r="B202" s="1"/>
      <c r="C202" s="1"/>
      <c r="D202" s="1"/>
      <c r="E202" s="1"/>
      <c r="F202" s="1"/>
      <c r="G202" s="1"/>
    </row>
    <row r="203" spans="1:7" ht="12.75" x14ac:dyDescent="0.2">
      <c r="A203" s="1"/>
      <c r="B203" s="1"/>
      <c r="C203" s="1"/>
      <c r="D203" s="1"/>
      <c r="E203" s="1"/>
      <c r="F203" s="1"/>
      <c r="G203" s="1"/>
    </row>
    <row r="204" spans="1:7" ht="12.75" x14ac:dyDescent="0.2">
      <c r="A204" s="1"/>
      <c r="B204" s="1"/>
      <c r="C204" s="1"/>
      <c r="D204" s="1"/>
      <c r="E204" s="1"/>
      <c r="F204" s="1"/>
      <c r="G204" s="1"/>
    </row>
    <row r="205" spans="1:7" ht="12.75" x14ac:dyDescent="0.2">
      <c r="A205" s="1"/>
      <c r="B205" s="1"/>
      <c r="C205" s="1"/>
      <c r="D205" s="1"/>
      <c r="E205" s="1"/>
      <c r="F205" s="1"/>
      <c r="G205" s="1"/>
    </row>
    <row r="206" spans="1:7" ht="12.75" x14ac:dyDescent="0.2">
      <c r="A206" s="1"/>
      <c r="B206" s="1"/>
      <c r="C206" s="1"/>
      <c r="D206" s="1"/>
      <c r="E206" s="1"/>
      <c r="F206" s="1"/>
      <c r="G206" s="1"/>
    </row>
    <row r="207" spans="1:7" ht="12.75" x14ac:dyDescent="0.2">
      <c r="A207" s="1"/>
      <c r="B207" s="1"/>
      <c r="C207" s="1"/>
      <c r="D207" s="1"/>
      <c r="E207" s="1"/>
      <c r="F207" s="1"/>
      <c r="G207" s="1"/>
    </row>
    <row r="208" spans="1:7" ht="12.75" x14ac:dyDescent="0.2">
      <c r="A208" s="1"/>
      <c r="B208" s="1"/>
      <c r="C208" s="1"/>
      <c r="D208" s="1"/>
      <c r="E208" s="1"/>
      <c r="F208" s="1"/>
      <c r="G208" s="1"/>
    </row>
    <row r="209" spans="1:7" ht="12.75" x14ac:dyDescent="0.2">
      <c r="A209" s="1"/>
      <c r="B209" s="1"/>
      <c r="C209" s="1"/>
      <c r="D209" s="1"/>
      <c r="E209" s="1"/>
      <c r="F209" s="1"/>
      <c r="G209" s="1"/>
    </row>
    <row r="210" spans="1:7" ht="12.75" x14ac:dyDescent="0.2">
      <c r="A210" s="1"/>
      <c r="B210" s="1"/>
      <c r="C210" s="1"/>
      <c r="D210" s="1"/>
      <c r="E210" s="1"/>
      <c r="F210" s="1"/>
      <c r="G210" s="1"/>
    </row>
    <row r="211" spans="1:7" ht="12.75" x14ac:dyDescent="0.2">
      <c r="A211" s="1"/>
      <c r="B211" s="1"/>
      <c r="C211" s="1"/>
      <c r="D211" s="1"/>
      <c r="E211" s="1"/>
      <c r="F211" s="1"/>
      <c r="G211" s="1"/>
    </row>
    <row r="212" spans="1:7" ht="12.75" x14ac:dyDescent="0.2">
      <c r="A212" s="1"/>
      <c r="B212" s="1"/>
      <c r="C212" s="1"/>
      <c r="D212" s="1"/>
      <c r="E212" s="1"/>
      <c r="F212" s="1"/>
      <c r="G212" s="1"/>
    </row>
    <row r="213" spans="1:7" ht="12.75" x14ac:dyDescent="0.2">
      <c r="A213" s="1"/>
      <c r="B213" s="1"/>
      <c r="C213" s="1"/>
      <c r="D213" s="1"/>
      <c r="E213" s="1"/>
      <c r="F213" s="1"/>
      <c r="G213" s="1"/>
    </row>
    <row r="214" spans="1:7" ht="12.75" x14ac:dyDescent="0.2">
      <c r="A214" s="1"/>
      <c r="B214" s="1"/>
      <c r="C214" s="1"/>
      <c r="D214" s="1"/>
      <c r="E214" s="1"/>
      <c r="F214" s="1"/>
      <c r="G214" s="1"/>
    </row>
    <row r="215" spans="1:7" ht="12.75" x14ac:dyDescent="0.2">
      <c r="A215" s="1"/>
      <c r="B215" s="1"/>
      <c r="C215" s="1"/>
      <c r="D215" s="1"/>
      <c r="E215" s="1"/>
      <c r="F215" s="1"/>
      <c r="G215" s="1"/>
    </row>
    <row r="216" spans="1:7" ht="12.75" x14ac:dyDescent="0.2">
      <c r="A216" s="1"/>
      <c r="B216" s="1"/>
      <c r="C216" s="1"/>
      <c r="D216" s="1"/>
      <c r="E216" s="1"/>
      <c r="F216" s="1"/>
      <c r="G216" s="1"/>
    </row>
    <row r="217" spans="1:7" ht="12.75" x14ac:dyDescent="0.2">
      <c r="A217" s="1"/>
      <c r="B217" s="1"/>
      <c r="C217" s="1"/>
      <c r="D217" s="1"/>
      <c r="E217" s="1"/>
      <c r="F217" s="1"/>
      <c r="G217" s="1"/>
    </row>
    <row r="218" spans="1:7" ht="12.75" x14ac:dyDescent="0.2">
      <c r="A218" s="1"/>
      <c r="B218" s="1"/>
      <c r="C218" s="1"/>
      <c r="D218" s="1"/>
      <c r="E218" s="1"/>
      <c r="F218" s="1"/>
      <c r="G218" s="1"/>
    </row>
    <row r="219" spans="1:7" ht="12.75" x14ac:dyDescent="0.2">
      <c r="A219" s="1"/>
      <c r="B219" s="1"/>
      <c r="C219" s="1"/>
      <c r="D219" s="1"/>
      <c r="E219" s="1"/>
      <c r="F219" s="1"/>
      <c r="G219" s="1"/>
    </row>
    <row r="220" spans="1:7" ht="12.75" x14ac:dyDescent="0.2">
      <c r="A220" s="1"/>
      <c r="B220" s="1"/>
      <c r="C220" s="1"/>
      <c r="D220" s="1"/>
      <c r="E220" s="1"/>
      <c r="F220" s="1"/>
      <c r="G220" s="1"/>
    </row>
    <row r="221" spans="1:7" ht="12.75" x14ac:dyDescent="0.2">
      <c r="A221" s="1"/>
      <c r="B221" s="1"/>
      <c r="C221" s="1"/>
      <c r="D221" s="1"/>
      <c r="E221" s="1"/>
      <c r="F221" s="1"/>
      <c r="G221" s="1"/>
    </row>
    <row r="222" spans="1:7" ht="12.75" x14ac:dyDescent="0.2">
      <c r="A222" s="1"/>
      <c r="B222" s="1"/>
      <c r="C222" s="1"/>
      <c r="D222" s="1"/>
      <c r="E222" s="1"/>
      <c r="F222" s="1"/>
      <c r="G222" s="1"/>
    </row>
    <row r="223" spans="1:7" ht="12.75" x14ac:dyDescent="0.2">
      <c r="A223" s="1"/>
      <c r="B223" s="1"/>
      <c r="C223" s="1"/>
      <c r="D223" s="1"/>
      <c r="E223" s="1"/>
      <c r="F223" s="1"/>
      <c r="G223" s="1"/>
    </row>
    <row r="224" spans="1:7" ht="12.75" x14ac:dyDescent="0.2">
      <c r="A224" s="1"/>
      <c r="B224" s="1"/>
      <c r="C224" s="1"/>
      <c r="D224" s="1"/>
      <c r="E224" s="1"/>
      <c r="F224" s="1"/>
      <c r="G224" s="1"/>
    </row>
    <row r="225" spans="1:7" ht="12.75" x14ac:dyDescent="0.2">
      <c r="A225" s="1"/>
      <c r="B225" s="1"/>
      <c r="C225" s="1"/>
      <c r="D225" s="1"/>
      <c r="E225" s="1"/>
      <c r="F225" s="1"/>
      <c r="G225" s="1"/>
    </row>
    <row r="226" spans="1:7" ht="12.75" x14ac:dyDescent="0.2">
      <c r="A226" s="1"/>
      <c r="B226" s="1"/>
      <c r="C226" s="1"/>
      <c r="D226" s="1"/>
      <c r="E226" s="1"/>
      <c r="F226" s="1"/>
      <c r="G226" s="1"/>
    </row>
    <row r="227" spans="1:7" ht="12.75" x14ac:dyDescent="0.2">
      <c r="A227" s="1"/>
      <c r="B227" s="1"/>
      <c r="C227" s="1"/>
      <c r="D227" s="1"/>
      <c r="E227" s="1"/>
      <c r="F227" s="1"/>
      <c r="G227" s="1"/>
    </row>
    <row r="228" spans="1:7" ht="12.75" x14ac:dyDescent="0.2">
      <c r="A228" s="1"/>
      <c r="B228" s="1"/>
      <c r="C228" s="1"/>
      <c r="D228" s="1"/>
      <c r="E228" s="1"/>
      <c r="F228" s="1"/>
      <c r="G228" s="1"/>
    </row>
    <row r="229" spans="1:7" ht="12.75" x14ac:dyDescent="0.2">
      <c r="A229" s="1"/>
      <c r="B229" s="1"/>
      <c r="C229" s="1"/>
      <c r="D229" s="1"/>
      <c r="E229" s="1"/>
      <c r="F229" s="1"/>
      <c r="G229" s="1"/>
    </row>
    <row r="230" spans="1:7" ht="12.75" x14ac:dyDescent="0.2">
      <c r="A230" s="1"/>
      <c r="B230" s="1"/>
      <c r="C230" s="1"/>
      <c r="D230" s="1"/>
      <c r="E230" s="1"/>
      <c r="F230" s="1"/>
      <c r="G230" s="1"/>
    </row>
    <row r="231" spans="1:7" ht="12.75" x14ac:dyDescent="0.2">
      <c r="A231" s="1"/>
      <c r="B231" s="1"/>
      <c r="C231" s="1"/>
      <c r="D231" s="1"/>
      <c r="E231" s="1"/>
      <c r="F231" s="1"/>
      <c r="G231" s="1"/>
    </row>
    <row r="232" spans="1:7" ht="12.75" x14ac:dyDescent="0.2">
      <c r="A232" s="1"/>
      <c r="B232" s="1"/>
      <c r="C232" s="1"/>
      <c r="D232" s="1"/>
      <c r="E232" s="1"/>
      <c r="F232" s="1"/>
      <c r="G232" s="1"/>
    </row>
    <row r="233" spans="1:7" ht="12.75" x14ac:dyDescent="0.2">
      <c r="A233" s="1"/>
      <c r="B233" s="1"/>
      <c r="C233" s="1"/>
      <c r="D233" s="1"/>
      <c r="E233" s="1"/>
      <c r="F233" s="1"/>
      <c r="G233" s="1"/>
    </row>
    <row r="234" spans="1:7" ht="12.75" x14ac:dyDescent="0.2">
      <c r="A234" s="1"/>
      <c r="B234" s="1"/>
      <c r="C234" s="1"/>
      <c r="D234" s="1"/>
      <c r="E234" s="1"/>
      <c r="F234" s="1"/>
      <c r="G234" s="1"/>
    </row>
    <row r="235" spans="1:7" ht="12.75" x14ac:dyDescent="0.2">
      <c r="A235" s="1"/>
      <c r="B235" s="1"/>
      <c r="C235" s="1"/>
      <c r="D235" s="1"/>
      <c r="E235" s="1"/>
      <c r="F235" s="1"/>
      <c r="G235" s="1"/>
    </row>
    <row r="236" spans="1:7" ht="12.75" x14ac:dyDescent="0.2">
      <c r="A236" s="1"/>
      <c r="B236" s="1"/>
      <c r="C236" s="1"/>
      <c r="D236" s="1"/>
      <c r="E236" s="1"/>
      <c r="F236" s="1"/>
      <c r="G236" s="1"/>
    </row>
    <row r="237" spans="1:7" ht="12.75" x14ac:dyDescent="0.2">
      <c r="A237" s="1"/>
      <c r="B237" s="1"/>
      <c r="C237" s="1"/>
      <c r="D237" s="1"/>
      <c r="E237" s="1"/>
      <c r="F237" s="1"/>
      <c r="G237" s="1"/>
    </row>
    <row r="238" spans="1:7" ht="12.75" x14ac:dyDescent="0.2">
      <c r="A238" s="1"/>
      <c r="B238" s="1"/>
      <c r="C238" s="1"/>
      <c r="D238" s="1"/>
      <c r="E238" s="1"/>
      <c r="F238" s="1"/>
      <c r="G238" s="1"/>
    </row>
    <row r="239" spans="1:7" ht="12.75" x14ac:dyDescent="0.2">
      <c r="A239" s="1"/>
      <c r="B239" s="1"/>
      <c r="C239" s="1"/>
      <c r="D239" s="1"/>
      <c r="E239" s="1"/>
      <c r="F239" s="1"/>
      <c r="G239" s="1"/>
    </row>
    <row r="240" spans="1:7" ht="12.75" x14ac:dyDescent="0.2">
      <c r="A240" s="1"/>
      <c r="B240" s="1"/>
      <c r="C240" s="1"/>
      <c r="D240" s="1"/>
      <c r="E240" s="1"/>
      <c r="F240" s="1"/>
      <c r="G240" s="1"/>
    </row>
    <row r="241" spans="1:7" ht="12.75" x14ac:dyDescent="0.2">
      <c r="A241" s="1"/>
      <c r="B241" s="1"/>
      <c r="C241" s="1"/>
      <c r="D241" s="1"/>
      <c r="E241" s="1"/>
      <c r="F241" s="1"/>
      <c r="G241" s="1"/>
    </row>
    <row r="242" spans="1:7" ht="12.75" x14ac:dyDescent="0.2">
      <c r="A242" s="1"/>
      <c r="B242" s="1"/>
      <c r="C242" s="1"/>
      <c r="D242" s="1"/>
      <c r="E242" s="1"/>
      <c r="F242" s="1"/>
      <c r="G242" s="1"/>
    </row>
    <row r="243" spans="1:7" ht="12.75" x14ac:dyDescent="0.2">
      <c r="A243" s="1"/>
      <c r="B243" s="1"/>
      <c r="C243" s="1"/>
      <c r="D243" s="1"/>
      <c r="E243" s="1"/>
      <c r="F243" s="1"/>
      <c r="G243" s="1"/>
    </row>
    <row r="244" spans="1:7" ht="12.75" x14ac:dyDescent="0.2">
      <c r="A244" s="1"/>
      <c r="B244" s="1"/>
      <c r="C244" s="1"/>
      <c r="D244" s="1"/>
      <c r="E244" s="1"/>
      <c r="F244" s="1"/>
      <c r="G244" s="1"/>
    </row>
    <row r="245" spans="1:7" ht="12.75" x14ac:dyDescent="0.2">
      <c r="A245" s="1"/>
      <c r="B245" s="1"/>
      <c r="C245" s="1"/>
      <c r="D245" s="1"/>
      <c r="E245" s="1"/>
      <c r="F245" s="1"/>
      <c r="G245" s="1"/>
    </row>
    <row r="246" spans="1:7" ht="12.75" x14ac:dyDescent="0.2">
      <c r="A246" s="1"/>
      <c r="B246" s="1"/>
      <c r="C246" s="1"/>
      <c r="D246" s="1"/>
      <c r="E246" s="1"/>
      <c r="F246" s="1"/>
      <c r="G246" s="1"/>
    </row>
    <row r="247" spans="1:7" ht="12.75" x14ac:dyDescent="0.2">
      <c r="A247" s="1"/>
      <c r="B247" s="1"/>
      <c r="C247" s="1"/>
      <c r="D247" s="1"/>
      <c r="E247" s="1"/>
      <c r="F247" s="1"/>
      <c r="G247" s="1"/>
    </row>
    <row r="248" spans="1:7" ht="12.75" x14ac:dyDescent="0.2">
      <c r="A248" s="1"/>
      <c r="B248" s="1"/>
      <c r="C248" s="1"/>
      <c r="D248" s="1"/>
      <c r="E248" s="1"/>
      <c r="F248" s="1"/>
      <c r="G248" s="1"/>
    </row>
    <row r="249" spans="1:7" ht="12.75" x14ac:dyDescent="0.2">
      <c r="A249" s="1"/>
      <c r="B249" s="1"/>
      <c r="C249" s="1"/>
      <c r="D249" s="1"/>
      <c r="E249" s="1"/>
      <c r="F249" s="1"/>
      <c r="G249" s="1"/>
    </row>
    <row r="250" spans="1:7" ht="12.75" x14ac:dyDescent="0.2">
      <c r="A250" s="1"/>
      <c r="B250" s="1"/>
      <c r="C250" s="1"/>
      <c r="D250" s="1"/>
      <c r="E250" s="1"/>
      <c r="F250" s="1"/>
      <c r="G250" s="1"/>
    </row>
    <row r="251" spans="1:7" ht="12.75" x14ac:dyDescent="0.2">
      <c r="A251" s="1"/>
      <c r="B251" s="1"/>
      <c r="C251" s="1"/>
      <c r="D251" s="1"/>
      <c r="E251" s="1"/>
      <c r="F251" s="1"/>
      <c r="G251" s="1"/>
    </row>
    <row r="252" spans="1:7" ht="12.75" x14ac:dyDescent="0.2">
      <c r="A252" s="1"/>
      <c r="B252" s="1"/>
      <c r="C252" s="1"/>
      <c r="D252" s="1"/>
      <c r="E252" s="1"/>
      <c r="F252" s="1"/>
      <c r="G252" s="1"/>
    </row>
    <row r="253" spans="1:7" ht="12.75" x14ac:dyDescent="0.2">
      <c r="A253" s="1"/>
      <c r="B253" s="1"/>
      <c r="C253" s="1"/>
      <c r="D253" s="1"/>
      <c r="E253" s="1"/>
      <c r="F253" s="1"/>
      <c r="G253" s="1"/>
    </row>
    <row r="254" spans="1:7" ht="12.75" x14ac:dyDescent="0.2">
      <c r="A254" s="1"/>
      <c r="B254" s="1"/>
      <c r="C254" s="1"/>
      <c r="D254" s="1"/>
      <c r="E254" s="1"/>
      <c r="F254" s="1"/>
      <c r="G254" s="1"/>
    </row>
    <row r="255" spans="1:7" ht="12.75" x14ac:dyDescent="0.2">
      <c r="A255" s="1"/>
      <c r="B255" s="1"/>
      <c r="C255" s="1"/>
      <c r="D255" s="1"/>
      <c r="E255" s="1"/>
      <c r="F255" s="1"/>
      <c r="G255" s="1"/>
    </row>
    <row r="256" spans="1:7" ht="12.75" x14ac:dyDescent="0.2">
      <c r="A256" s="1"/>
      <c r="B256" s="1"/>
      <c r="C256" s="1"/>
      <c r="D256" s="1"/>
      <c r="E256" s="1"/>
      <c r="F256" s="1"/>
      <c r="G256" s="1"/>
    </row>
    <row r="257" spans="1:7" ht="12.75" x14ac:dyDescent="0.2">
      <c r="A257" s="1"/>
      <c r="B257" s="1"/>
      <c r="C257" s="1"/>
      <c r="D257" s="1"/>
      <c r="E257" s="1"/>
      <c r="F257" s="1"/>
      <c r="G257" s="1"/>
    </row>
    <row r="258" spans="1:7" ht="12.75" x14ac:dyDescent="0.2">
      <c r="A258" s="1"/>
      <c r="B258" s="1"/>
      <c r="C258" s="1"/>
      <c r="D258" s="1"/>
      <c r="E258" s="1"/>
      <c r="F258" s="1"/>
      <c r="G258" s="1"/>
    </row>
    <row r="259" spans="1:7" ht="12.75" x14ac:dyDescent="0.2">
      <c r="A259" s="1"/>
      <c r="B259" s="1"/>
      <c r="C259" s="1"/>
      <c r="D259" s="1"/>
      <c r="E259" s="1"/>
      <c r="F259" s="1"/>
      <c r="G259" s="1"/>
    </row>
    <row r="260" spans="1:7" ht="12.75" x14ac:dyDescent="0.2">
      <c r="A260" s="1"/>
      <c r="B260" s="1"/>
      <c r="C260" s="1"/>
      <c r="D260" s="1"/>
      <c r="E260" s="1"/>
      <c r="F260" s="1"/>
      <c r="G260" s="1"/>
    </row>
    <row r="261" spans="1:7" ht="12.75" x14ac:dyDescent="0.2">
      <c r="A261" s="1"/>
      <c r="B261" s="1"/>
      <c r="C261" s="1"/>
      <c r="D261" s="1"/>
      <c r="E261" s="1"/>
      <c r="F261" s="1"/>
      <c r="G261" s="1"/>
    </row>
    <row r="262" spans="1:7" ht="12.75" x14ac:dyDescent="0.2">
      <c r="A262" s="1"/>
      <c r="B262" s="1"/>
      <c r="C262" s="1"/>
      <c r="D262" s="1"/>
      <c r="E262" s="1"/>
      <c r="F262" s="1"/>
      <c r="G262" s="1"/>
    </row>
    <row r="263" spans="1:7" ht="12.75" x14ac:dyDescent="0.2">
      <c r="A263" s="1"/>
      <c r="B263" s="1"/>
      <c r="C263" s="1"/>
      <c r="D263" s="1"/>
      <c r="E263" s="1"/>
      <c r="F263" s="1"/>
      <c r="G263" s="1"/>
    </row>
    <row r="264" spans="1:7" ht="12.75" x14ac:dyDescent="0.2">
      <c r="A264" s="1"/>
      <c r="B264" s="1"/>
      <c r="C264" s="1"/>
      <c r="D264" s="1"/>
      <c r="E264" s="1"/>
      <c r="F264" s="1"/>
      <c r="G264" s="1"/>
    </row>
    <row r="265" spans="1:7" ht="12.75" x14ac:dyDescent="0.2">
      <c r="A265" s="1"/>
      <c r="B265" s="1"/>
      <c r="C265" s="1"/>
      <c r="D265" s="1"/>
      <c r="E265" s="1"/>
      <c r="F265" s="1"/>
      <c r="G265" s="1"/>
    </row>
    <row r="266" spans="1:7" ht="12.75" x14ac:dyDescent="0.2">
      <c r="A266" s="1"/>
      <c r="B266" s="1"/>
      <c r="C266" s="1"/>
      <c r="D266" s="1"/>
      <c r="E266" s="1"/>
      <c r="F266" s="1"/>
      <c r="G266" s="1"/>
    </row>
    <row r="267" spans="1:7" ht="12.75" x14ac:dyDescent="0.2">
      <c r="A267" s="1"/>
      <c r="B267" s="1"/>
      <c r="C267" s="1"/>
      <c r="D267" s="1"/>
      <c r="E267" s="1"/>
      <c r="F267" s="1"/>
      <c r="G267" s="1"/>
    </row>
    <row r="268" spans="1:7" ht="12.75" x14ac:dyDescent="0.2">
      <c r="A268" s="1"/>
      <c r="B268" s="1"/>
      <c r="C268" s="1"/>
      <c r="D268" s="1"/>
      <c r="E268" s="1"/>
      <c r="F268" s="1"/>
      <c r="G268" s="1"/>
    </row>
    <row r="269" spans="1:7" ht="12.75" x14ac:dyDescent="0.2">
      <c r="A269" s="1"/>
      <c r="B269" s="1"/>
      <c r="C269" s="1"/>
      <c r="D269" s="1"/>
      <c r="E269" s="1"/>
      <c r="F269" s="1"/>
      <c r="G269" s="1"/>
    </row>
    <row r="270" spans="1:7" ht="12.75" x14ac:dyDescent="0.2">
      <c r="A270" s="1"/>
      <c r="B270" s="1"/>
      <c r="C270" s="1"/>
      <c r="D270" s="1"/>
      <c r="E270" s="1"/>
      <c r="F270" s="1"/>
      <c r="G270" s="1"/>
    </row>
    <row r="271" spans="1:7" ht="12.75" x14ac:dyDescent="0.2">
      <c r="A271" s="1"/>
      <c r="B271" s="1"/>
      <c r="C271" s="1"/>
      <c r="D271" s="1"/>
      <c r="E271" s="1"/>
      <c r="F271" s="1"/>
      <c r="G271" s="1"/>
    </row>
    <row r="272" spans="1:7" ht="12.75" x14ac:dyDescent="0.2">
      <c r="A272" s="1"/>
      <c r="B272" s="1"/>
      <c r="C272" s="1"/>
      <c r="D272" s="1"/>
      <c r="E272" s="1"/>
      <c r="F272" s="1"/>
      <c r="G272" s="1"/>
    </row>
    <row r="273" spans="1:7" ht="12.75" x14ac:dyDescent="0.2">
      <c r="A273" s="1"/>
      <c r="B273" s="1"/>
      <c r="C273" s="1"/>
      <c r="D273" s="1"/>
      <c r="E273" s="1"/>
      <c r="F273" s="1"/>
      <c r="G273" s="1"/>
    </row>
    <row r="274" spans="1:7" ht="12.75" x14ac:dyDescent="0.2">
      <c r="A274" s="1"/>
      <c r="B274" s="1"/>
      <c r="C274" s="1"/>
      <c r="D274" s="1"/>
      <c r="E274" s="1"/>
      <c r="F274" s="1"/>
      <c r="G274" s="1"/>
    </row>
    <row r="275" spans="1:7" ht="12.75" x14ac:dyDescent="0.2">
      <c r="A275" s="1"/>
      <c r="B275" s="1"/>
      <c r="C275" s="1"/>
      <c r="D275" s="1"/>
      <c r="E275" s="1"/>
      <c r="F275" s="1"/>
      <c r="G275" s="1"/>
    </row>
    <row r="276" spans="1:7" ht="12.75" x14ac:dyDescent="0.2">
      <c r="A276" s="1"/>
      <c r="B276" s="1"/>
      <c r="C276" s="1"/>
      <c r="D276" s="1"/>
      <c r="E276" s="1"/>
      <c r="F276" s="1"/>
      <c r="G276" s="1"/>
    </row>
    <row r="277" spans="1:7" ht="12.75" x14ac:dyDescent="0.2">
      <c r="A277" s="1"/>
      <c r="B277" s="1"/>
      <c r="C277" s="1"/>
      <c r="D277" s="1"/>
      <c r="E277" s="1"/>
      <c r="F277" s="1"/>
      <c r="G277" s="1"/>
    </row>
    <row r="278" spans="1:7" ht="12.75" x14ac:dyDescent="0.2">
      <c r="A278" s="1"/>
      <c r="B278" s="1"/>
      <c r="C278" s="1"/>
      <c r="D278" s="1"/>
      <c r="E278" s="1"/>
      <c r="F278" s="1"/>
      <c r="G278" s="1"/>
    </row>
    <row r="279" spans="1:7" ht="12.75" x14ac:dyDescent="0.2">
      <c r="A279" s="1"/>
      <c r="B279" s="1"/>
      <c r="C279" s="1"/>
      <c r="D279" s="1"/>
      <c r="E279" s="1"/>
      <c r="F279" s="1"/>
      <c r="G279" s="1"/>
    </row>
    <row r="280" spans="1:7" ht="12.75" x14ac:dyDescent="0.2">
      <c r="A280" s="1"/>
      <c r="B280" s="1"/>
      <c r="C280" s="1"/>
      <c r="D280" s="1"/>
      <c r="E280" s="1"/>
      <c r="F280" s="1"/>
      <c r="G280" s="1"/>
    </row>
    <row r="281" spans="1:7" ht="12.75" x14ac:dyDescent="0.2">
      <c r="A281" s="1"/>
      <c r="B281" s="1"/>
      <c r="C281" s="1"/>
      <c r="D281" s="1"/>
      <c r="E281" s="1"/>
      <c r="F281" s="1"/>
      <c r="G281" s="1"/>
    </row>
    <row r="282" spans="1:7" ht="12.75" x14ac:dyDescent="0.2">
      <c r="A282" s="1"/>
      <c r="B282" s="1"/>
      <c r="C282" s="1"/>
      <c r="D282" s="1"/>
      <c r="E282" s="1"/>
      <c r="F282" s="1"/>
      <c r="G282" s="1"/>
    </row>
    <row r="283" spans="1:7" ht="12.75" x14ac:dyDescent="0.2">
      <c r="A283" s="1"/>
      <c r="B283" s="1"/>
      <c r="C283" s="1"/>
      <c r="D283" s="1"/>
      <c r="E283" s="1"/>
      <c r="F283" s="1"/>
      <c r="G283" s="1"/>
    </row>
    <row r="284" spans="1:7" ht="12.75" x14ac:dyDescent="0.2">
      <c r="A284" s="1"/>
      <c r="B284" s="1"/>
      <c r="C284" s="1"/>
      <c r="D284" s="1"/>
      <c r="E284" s="1"/>
      <c r="F284" s="1"/>
      <c r="G284" s="1"/>
    </row>
    <row r="285" spans="1:7" ht="12.75" x14ac:dyDescent="0.2">
      <c r="A285" s="1"/>
      <c r="B285" s="1"/>
      <c r="C285" s="1"/>
      <c r="D285" s="1"/>
      <c r="E285" s="1"/>
      <c r="F285" s="1"/>
      <c r="G285" s="1"/>
    </row>
    <row r="286" spans="1:7" ht="12.75" x14ac:dyDescent="0.2">
      <c r="A286" s="1"/>
      <c r="B286" s="1"/>
      <c r="C286" s="1"/>
      <c r="D286" s="1"/>
      <c r="E286" s="1"/>
      <c r="F286" s="1"/>
      <c r="G286" s="1"/>
    </row>
    <row r="287" spans="1:7" ht="12.75" x14ac:dyDescent="0.2">
      <c r="A287" s="1"/>
      <c r="B287" s="1"/>
      <c r="C287" s="1"/>
      <c r="D287" s="1"/>
      <c r="E287" s="1"/>
      <c r="F287" s="1"/>
      <c r="G287" s="1"/>
    </row>
    <row r="288" spans="1:7" ht="12.75" x14ac:dyDescent="0.2">
      <c r="A288" s="1"/>
      <c r="B288" s="1"/>
      <c r="C288" s="1"/>
      <c r="D288" s="1"/>
      <c r="E288" s="1"/>
      <c r="F288" s="1"/>
      <c r="G288" s="1"/>
    </row>
    <row r="289" spans="1:7" ht="12.75" x14ac:dyDescent="0.2">
      <c r="A289" s="1"/>
      <c r="B289" s="1"/>
      <c r="C289" s="1"/>
      <c r="D289" s="1"/>
      <c r="E289" s="1"/>
      <c r="F289" s="1"/>
      <c r="G289" s="1"/>
    </row>
    <row r="290" spans="1:7" ht="12.75" x14ac:dyDescent="0.2">
      <c r="A290" s="1"/>
      <c r="B290" s="1"/>
      <c r="C290" s="1"/>
      <c r="D290" s="1"/>
      <c r="E290" s="1"/>
      <c r="F290" s="1"/>
      <c r="G290" s="1"/>
    </row>
    <row r="291" spans="1:7" ht="12.75" x14ac:dyDescent="0.2">
      <c r="A291" s="1"/>
      <c r="B291" s="1"/>
      <c r="C291" s="1"/>
      <c r="D291" s="1"/>
      <c r="E291" s="1"/>
      <c r="F291" s="1"/>
      <c r="G291" s="1"/>
    </row>
    <row r="292" spans="1:7" ht="12.75" x14ac:dyDescent="0.2">
      <c r="A292" s="1"/>
      <c r="B292" s="1"/>
      <c r="C292" s="1"/>
      <c r="D292" s="1"/>
      <c r="E292" s="1"/>
      <c r="F292" s="1"/>
      <c r="G292" s="1"/>
    </row>
    <row r="293" spans="1:7" ht="12.75" x14ac:dyDescent="0.2">
      <c r="A293" s="1"/>
      <c r="B293" s="1"/>
      <c r="C293" s="1"/>
      <c r="D293" s="1"/>
      <c r="E293" s="1"/>
      <c r="F293" s="1"/>
      <c r="G293" s="1"/>
    </row>
    <row r="294" spans="1:7" ht="12.75" x14ac:dyDescent="0.2">
      <c r="A294" s="1"/>
      <c r="B294" s="1"/>
      <c r="C294" s="1"/>
      <c r="D294" s="1"/>
      <c r="E294" s="1"/>
      <c r="F294" s="1"/>
      <c r="G294" s="1"/>
    </row>
    <row r="295" spans="1:7" ht="12.75" x14ac:dyDescent="0.2">
      <c r="A295" s="1"/>
      <c r="B295" s="1"/>
      <c r="C295" s="1"/>
      <c r="D295" s="1"/>
      <c r="E295" s="1"/>
      <c r="F295" s="1"/>
      <c r="G295" s="1"/>
    </row>
    <row r="296" spans="1:7" ht="12.75" x14ac:dyDescent="0.2">
      <c r="A296" s="1"/>
      <c r="B296" s="1"/>
      <c r="C296" s="1"/>
      <c r="D296" s="1"/>
      <c r="E296" s="1"/>
      <c r="F296" s="1"/>
      <c r="G296" s="1"/>
    </row>
    <row r="297" spans="1:7" ht="12.75" x14ac:dyDescent="0.2">
      <c r="A297" s="1"/>
      <c r="B297" s="1"/>
      <c r="C297" s="1"/>
      <c r="D297" s="1"/>
      <c r="E297" s="1"/>
      <c r="F297" s="1"/>
      <c r="G297" s="1"/>
    </row>
    <row r="298" spans="1:7" ht="12.75" x14ac:dyDescent="0.2">
      <c r="A298" s="1"/>
      <c r="B298" s="1"/>
      <c r="C298" s="1"/>
      <c r="D298" s="1"/>
      <c r="E298" s="1"/>
      <c r="F298" s="1"/>
      <c r="G298" s="1"/>
    </row>
    <row r="299" spans="1:7" ht="12.75" x14ac:dyDescent="0.2">
      <c r="A299" s="1"/>
      <c r="B299" s="1"/>
      <c r="C299" s="1"/>
      <c r="D299" s="1"/>
      <c r="E299" s="1"/>
      <c r="F299" s="1"/>
      <c r="G299" s="1"/>
    </row>
    <row r="300" spans="1:7" ht="12.75" x14ac:dyDescent="0.2">
      <c r="A300" s="1"/>
      <c r="B300" s="1"/>
      <c r="C300" s="1"/>
      <c r="D300" s="1"/>
      <c r="E300" s="1"/>
      <c r="F300" s="1"/>
      <c r="G300" s="1"/>
    </row>
    <row r="301" spans="1:7" ht="12.75" x14ac:dyDescent="0.2">
      <c r="A301" s="1"/>
      <c r="B301" s="1"/>
      <c r="C301" s="1"/>
      <c r="D301" s="1"/>
      <c r="E301" s="1"/>
      <c r="F301" s="1"/>
      <c r="G301" s="1"/>
    </row>
    <row r="302" spans="1:7" ht="12.75" x14ac:dyDescent="0.2">
      <c r="A302" s="1"/>
      <c r="B302" s="1"/>
      <c r="C302" s="1"/>
      <c r="D302" s="1"/>
      <c r="E302" s="1"/>
      <c r="F302" s="1"/>
      <c r="G302" s="1"/>
    </row>
    <row r="303" spans="1:7" ht="12.75" x14ac:dyDescent="0.2">
      <c r="A303" s="1"/>
      <c r="B303" s="1"/>
      <c r="C303" s="1"/>
      <c r="D303" s="1"/>
      <c r="E303" s="1"/>
      <c r="F303" s="1"/>
      <c r="G303" s="1"/>
    </row>
    <row r="304" spans="1:7" ht="12.75" x14ac:dyDescent="0.2">
      <c r="A304" s="1"/>
      <c r="B304" s="1"/>
      <c r="C304" s="1"/>
      <c r="D304" s="1"/>
      <c r="E304" s="1"/>
      <c r="F304" s="1"/>
      <c r="G304" s="1"/>
    </row>
    <row r="305" spans="1:7" ht="12.75" x14ac:dyDescent="0.2">
      <c r="A305" s="1"/>
      <c r="B305" s="1"/>
      <c r="C305" s="1"/>
      <c r="D305" s="1"/>
      <c r="E305" s="1"/>
      <c r="F305" s="1"/>
      <c r="G305" s="1"/>
    </row>
    <row r="306" spans="1:7" ht="12.75" x14ac:dyDescent="0.2">
      <c r="A306" s="1"/>
      <c r="B306" s="1"/>
      <c r="C306" s="1"/>
      <c r="D306" s="1"/>
      <c r="E306" s="1"/>
      <c r="F306" s="1"/>
      <c r="G306" s="1"/>
    </row>
    <row r="307" spans="1:7" ht="12.75" x14ac:dyDescent="0.2">
      <c r="A307" s="1"/>
      <c r="B307" s="1"/>
      <c r="C307" s="1"/>
      <c r="D307" s="1"/>
      <c r="E307" s="1"/>
      <c r="F307" s="1"/>
      <c r="G307" s="1"/>
    </row>
    <row r="308" spans="1:7" ht="12.75" x14ac:dyDescent="0.2">
      <c r="A308" s="1"/>
      <c r="B308" s="1"/>
      <c r="C308" s="1"/>
      <c r="D308" s="1"/>
      <c r="E308" s="1"/>
      <c r="F308" s="1"/>
      <c r="G308" s="1"/>
    </row>
    <row r="309" spans="1:7" ht="12.75" x14ac:dyDescent="0.2">
      <c r="A309" s="1"/>
      <c r="B309" s="1"/>
      <c r="C309" s="1"/>
      <c r="D309" s="1"/>
      <c r="E309" s="1"/>
      <c r="F309" s="1"/>
      <c r="G309" s="1"/>
    </row>
    <row r="310" spans="1:7" ht="12.75" x14ac:dyDescent="0.2">
      <c r="A310" s="1"/>
      <c r="B310" s="1"/>
      <c r="C310" s="1"/>
      <c r="D310" s="1"/>
      <c r="E310" s="1"/>
      <c r="F310" s="1"/>
      <c r="G310" s="1"/>
    </row>
    <row r="311" spans="1:7" ht="12.75" x14ac:dyDescent="0.2">
      <c r="A311" s="1"/>
      <c r="B311" s="1"/>
      <c r="C311" s="1"/>
      <c r="D311" s="1"/>
      <c r="E311" s="1"/>
      <c r="F311" s="1"/>
      <c r="G311" s="1"/>
    </row>
    <row r="312" spans="1:7" ht="12.75" x14ac:dyDescent="0.2">
      <c r="A312" s="1"/>
      <c r="B312" s="1"/>
      <c r="C312" s="1"/>
      <c r="D312" s="1"/>
      <c r="E312" s="1"/>
      <c r="F312" s="1"/>
      <c r="G312" s="1"/>
    </row>
    <row r="313" spans="1:7" ht="12.75" x14ac:dyDescent="0.2">
      <c r="A313" s="1"/>
      <c r="B313" s="1"/>
      <c r="C313" s="1"/>
      <c r="D313" s="1"/>
      <c r="E313" s="1"/>
      <c r="F313" s="1"/>
      <c r="G313" s="1"/>
    </row>
    <row r="314" spans="1:7" ht="12.75" x14ac:dyDescent="0.2">
      <c r="A314" s="1"/>
      <c r="B314" s="1"/>
      <c r="C314" s="1"/>
      <c r="D314" s="1"/>
      <c r="E314" s="1"/>
      <c r="F314" s="1"/>
      <c r="G314" s="1"/>
    </row>
    <row r="315" spans="1:7" ht="12.75" x14ac:dyDescent="0.2">
      <c r="A315" s="1"/>
      <c r="B315" s="1"/>
      <c r="C315" s="1"/>
      <c r="D315" s="1"/>
      <c r="E315" s="1"/>
      <c r="F315" s="1"/>
      <c r="G315" s="1"/>
    </row>
    <row r="316" spans="1:7" ht="12.75" x14ac:dyDescent="0.2">
      <c r="A316" s="1"/>
      <c r="B316" s="1"/>
      <c r="C316" s="1"/>
      <c r="D316" s="1"/>
      <c r="E316" s="1"/>
      <c r="F316" s="1"/>
      <c r="G316" s="1"/>
    </row>
    <row r="317" spans="1:7" ht="12.75" x14ac:dyDescent="0.2">
      <c r="A317" s="1"/>
      <c r="B317" s="1"/>
      <c r="C317" s="1"/>
      <c r="D317" s="1"/>
      <c r="E317" s="1"/>
      <c r="F317" s="1"/>
      <c r="G317" s="1"/>
    </row>
    <row r="318" spans="1:7" ht="12.75" x14ac:dyDescent="0.2">
      <c r="A318" s="1"/>
      <c r="B318" s="1"/>
      <c r="C318" s="1"/>
      <c r="D318" s="1"/>
      <c r="E318" s="1"/>
      <c r="F318" s="1"/>
      <c r="G318" s="1"/>
    </row>
    <row r="319" spans="1:7" ht="12.75" x14ac:dyDescent="0.2">
      <c r="A319" s="1"/>
      <c r="B319" s="1"/>
      <c r="C319" s="1"/>
      <c r="D319" s="1"/>
      <c r="E319" s="1"/>
      <c r="F319" s="1"/>
      <c r="G319" s="1"/>
    </row>
    <row r="320" spans="1:7" ht="12.75" x14ac:dyDescent="0.2">
      <c r="A320" s="1"/>
      <c r="B320" s="1"/>
      <c r="C320" s="1"/>
      <c r="D320" s="1"/>
      <c r="E320" s="1"/>
      <c r="F320" s="1"/>
      <c r="G320" s="1"/>
    </row>
    <row r="321" spans="1:7" ht="12.75" x14ac:dyDescent="0.2">
      <c r="A321" s="1"/>
      <c r="B321" s="1"/>
      <c r="C321" s="1"/>
      <c r="D321" s="1"/>
      <c r="E321" s="1"/>
      <c r="F321" s="1"/>
      <c r="G321" s="1"/>
    </row>
    <row r="322" spans="1:7" ht="12.75" x14ac:dyDescent="0.2">
      <c r="A322" s="1"/>
      <c r="B322" s="1"/>
      <c r="C322" s="1"/>
      <c r="D322" s="1"/>
      <c r="E322" s="1"/>
      <c r="F322" s="1"/>
      <c r="G322" s="1"/>
    </row>
    <row r="323" spans="1:7" ht="12.75" x14ac:dyDescent="0.2">
      <c r="A323" s="1"/>
      <c r="B323" s="1"/>
      <c r="C323" s="1"/>
      <c r="D323" s="1"/>
      <c r="E323" s="1"/>
      <c r="F323" s="1"/>
      <c r="G323" s="1"/>
    </row>
    <row r="324" spans="1:7" ht="12.75" x14ac:dyDescent="0.2">
      <c r="A324" s="1"/>
      <c r="B324" s="1"/>
      <c r="C324" s="1"/>
      <c r="D324" s="1"/>
      <c r="E324" s="1"/>
      <c r="F324" s="1"/>
      <c r="G324" s="1"/>
    </row>
    <row r="325" spans="1:7" ht="12.75" x14ac:dyDescent="0.2">
      <c r="A325" s="1"/>
      <c r="B325" s="1"/>
      <c r="C325" s="1"/>
      <c r="D325" s="1"/>
      <c r="E325" s="1"/>
      <c r="F325" s="1"/>
      <c r="G325" s="1"/>
    </row>
    <row r="326" spans="1:7" ht="12.75" x14ac:dyDescent="0.2">
      <c r="A326" s="1"/>
      <c r="B326" s="1"/>
      <c r="C326" s="1"/>
      <c r="D326" s="1"/>
      <c r="E326" s="1"/>
      <c r="F326" s="1"/>
      <c r="G326" s="1"/>
    </row>
    <row r="327" spans="1:7" ht="12.75" x14ac:dyDescent="0.2">
      <c r="A327" s="1"/>
      <c r="B327" s="1"/>
      <c r="C327" s="1"/>
      <c r="D327" s="1"/>
      <c r="E327" s="1"/>
      <c r="F327" s="1"/>
      <c r="G327" s="1"/>
    </row>
    <row r="328" spans="1:7" ht="12.75" x14ac:dyDescent="0.2">
      <c r="A328" s="1"/>
      <c r="B328" s="1"/>
      <c r="C328" s="1"/>
      <c r="D328" s="1"/>
      <c r="E328" s="1"/>
      <c r="F328" s="1"/>
      <c r="G328" s="1"/>
    </row>
    <row r="329" spans="1:7" ht="12.75" x14ac:dyDescent="0.2">
      <c r="A329" s="1"/>
      <c r="B329" s="1"/>
      <c r="C329" s="1"/>
      <c r="D329" s="1"/>
      <c r="E329" s="1"/>
      <c r="F329" s="1"/>
      <c r="G329" s="1"/>
    </row>
    <row r="330" spans="1:7" ht="12.75" x14ac:dyDescent="0.2">
      <c r="A330" s="1"/>
      <c r="B330" s="1"/>
      <c r="C330" s="1"/>
      <c r="D330" s="1"/>
      <c r="E330" s="1"/>
      <c r="F330" s="1"/>
      <c r="G330" s="1"/>
    </row>
    <row r="331" spans="1:7" ht="12.75" x14ac:dyDescent="0.2">
      <c r="A331" s="1"/>
      <c r="B331" s="1"/>
      <c r="C331" s="1"/>
      <c r="D331" s="1"/>
      <c r="E331" s="1"/>
      <c r="F331" s="1"/>
      <c r="G331" s="1"/>
    </row>
    <row r="332" spans="1:7" ht="12.75" x14ac:dyDescent="0.2">
      <c r="A332" s="1"/>
      <c r="B332" s="1"/>
      <c r="C332" s="1"/>
      <c r="D332" s="1"/>
      <c r="E332" s="1"/>
      <c r="F332" s="1"/>
      <c r="G332" s="1"/>
    </row>
    <row r="333" spans="1:7" ht="12.75" x14ac:dyDescent="0.2">
      <c r="A333" s="1"/>
      <c r="B333" s="1"/>
      <c r="C333" s="1"/>
      <c r="D333" s="1"/>
      <c r="E333" s="1"/>
      <c r="F333" s="1"/>
      <c r="G333" s="1"/>
    </row>
    <row r="334" spans="1:7" ht="12.75" x14ac:dyDescent="0.2">
      <c r="A334" s="1"/>
      <c r="B334" s="1"/>
      <c r="C334" s="1"/>
      <c r="D334" s="1"/>
      <c r="E334" s="1"/>
      <c r="F334" s="1"/>
      <c r="G334" s="1"/>
    </row>
    <row r="335" spans="1:7" ht="12.75" x14ac:dyDescent="0.2">
      <c r="A335" s="1"/>
      <c r="B335" s="1"/>
      <c r="C335" s="1"/>
      <c r="D335" s="1"/>
      <c r="E335" s="1"/>
      <c r="F335" s="1"/>
      <c r="G335" s="1"/>
    </row>
    <row r="336" spans="1:7" ht="12.75" x14ac:dyDescent="0.2">
      <c r="A336" s="1"/>
      <c r="B336" s="1"/>
      <c r="C336" s="1"/>
      <c r="D336" s="1"/>
      <c r="E336" s="1"/>
      <c r="F336" s="1"/>
      <c r="G336" s="1"/>
    </row>
    <row r="337" spans="1:7" ht="12.75" x14ac:dyDescent="0.2">
      <c r="A337" s="1"/>
      <c r="B337" s="1"/>
      <c r="C337" s="1"/>
      <c r="D337" s="1"/>
      <c r="E337" s="1"/>
      <c r="F337" s="1"/>
      <c r="G337" s="1"/>
    </row>
    <row r="338" spans="1:7" ht="12.75" x14ac:dyDescent="0.2">
      <c r="A338" s="1"/>
      <c r="B338" s="1"/>
      <c r="C338" s="1"/>
      <c r="D338" s="1"/>
      <c r="E338" s="1"/>
      <c r="F338" s="1"/>
      <c r="G338" s="1"/>
    </row>
    <row r="339" spans="1:7" ht="12.75" x14ac:dyDescent="0.2">
      <c r="A339" s="1"/>
      <c r="B339" s="1"/>
      <c r="C339" s="1"/>
      <c r="D339" s="1"/>
      <c r="E339" s="1"/>
      <c r="F339" s="1"/>
      <c r="G339" s="1"/>
    </row>
    <row r="340" spans="1:7" ht="12.75" x14ac:dyDescent="0.2">
      <c r="A340" s="1"/>
      <c r="B340" s="1"/>
      <c r="C340" s="1"/>
      <c r="D340" s="1"/>
      <c r="E340" s="1"/>
      <c r="F340" s="1"/>
      <c r="G340" s="1"/>
    </row>
    <row r="341" spans="1:7" ht="12.75" x14ac:dyDescent="0.2">
      <c r="A341" s="1"/>
      <c r="B341" s="1"/>
      <c r="C341" s="1"/>
      <c r="D341" s="1"/>
      <c r="E341" s="1"/>
      <c r="F341" s="1"/>
      <c r="G341" s="1"/>
    </row>
    <row r="342" spans="1:7" ht="12.75" x14ac:dyDescent="0.2">
      <c r="A342" s="1"/>
      <c r="B342" s="1"/>
      <c r="C342" s="1"/>
      <c r="D342" s="1"/>
      <c r="E342" s="1"/>
      <c r="F342" s="1"/>
      <c r="G342" s="1"/>
    </row>
    <row r="343" spans="1:7" ht="12.75" x14ac:dyDescent="0.2">
      <c r="A343" s="1"/>
      <c r="B343" s="1"/>
      <c r="C343" s="1"/>
      <c r="D343" s="1"/>
      <c r="E343" s="1"/>
      <c r="F343" s="1"/>
      <c r="G343" s="1"/>
    </row>
    <row r="344" spans="1:7" ht="12.75" x14ac:dyDescent="0.2">
      <c r="A344" s="1"/>
      <c r="B344" s="1"/>
      <c r="C344" s="1"/>
      <c r="D344" s="1"/>
      <c r="E344" s="1"/>
      <c r="F344" s="1"/>
      <c r="G344" s="1"/>
    </row>
    <row r="345" spans="1:7" ht="12.75" x14ac:dyDescent="0.2">
      <c r="A345" s="1"/>
      <c r="B345" s="1"/>
      <c r="C345" s="1"/>
      <c r="D345" s="1"/>
      <c r="E345" s="1"/>
      <c r="F345" s="1"/>
      <c r="G345" s="1"/>
    </row>
    <row r="346" spans="1:7" ht="12.75" x14ac:dyDescent="0.2">
      <c r="A346" s="1"/>
      <c r="B346" s="1"/>
      <c r="C346" s="1"/>
      <c r="D346" s="1"/>
      <c r="E346" s="1"/>
      <c r="F346" s="1"/>
      <c r="G346" s="1"/>
    </row>
    <row r="347" spans="1:7" ht="12.75" x14ac:dyDescent="0.2">
      <c r="A347" s="1"/>
      <c r="B347" s="1"/>
      <c r="C347" s="1"/>
      <c r="D347" s="1"/>
      <c r="E347" s="1"/>
      <c r="F347" s="1"/>
      <c r="G347" s="1"/>
    </row>
    <row r="348" spans="1:7" ht="12.75" x14ac:dyDescent="0.2">
      <c r="A348" s="1"/>
      <c r="B348" s="1"/>
      <c r="C348" s="1"/>
      <c r="D348" s="1"/>
      <c r="E348" s="1"/>
      <c r="F348" s="1"/>
      <c r="G348" s="1"/>
    </row>
    <row r="349" spans="1:7" ht="12.75" x14ac:dyDescent="0.2">
      <c r="A349" s="1"/>
      <c r="B349" s="1"/>
      <c r="C349" s="1"/>
      <c r="D349" s="1"/>
      <c r="E349" s="1"/>
      <c r="F349" s="1"/>
      <c r="G349" s="1"/>
    </row>
    <row r="350" spans="1:7" ht="12.75" x14ac:dyDescent="0.2">
      <c r="A350" s="1"/>
      <c r="B350" s="1"/>
      <c r="C350" s="1"/>
      <c r="D350" s="1"/>
      <c r="E350" s="1"/>
      <c r="F350" s="1"/>
      <c r="G350" s="1"/>
    </row>
    <row r="351" spans="1:7" ht="12.75" x14ac:dyDescent="0.2">
      <c r="A351" s="1"/>
      <c r="B351" s="1"/>
      <c r="C351" s="1"/>
      <c r="D351" s="1"/>
      <c r="E351" s="1"/>
      <c r="F351" s="1"/>
      <c r="G351" s="1"/>
    </row>
    <row r="352" spans="1:7" ht="12.75" x14ac:dyDescent="0.2">
      <c r="A352" s="1"/>
      <c r="B352" s="1"/>
      <c r="C352" s="1"/>
      <c r="D352" s="1"/>
      <c r="E352" s="1"/>
      <c r="F352" s="1"/>
      <c r="G352" s="1"/>
    </row>
    <row r="353" spans="1:7" ht="12.75" x14ac:dyDescent="0.2">
      <c r="A353" s="1"/>
      <c r="B353" s="1"/>
      <c r="C353" s="1"/>
      <c r="D353" s="1"/>
      <c r="E353" s="1"/>
      <c r="F353" s="1"/>
      <c r="G353" s="1"/>
    </row>
    <row r="354" spans="1:7" ht="12.75" x14ac:dyDescent="0.2">
      <c r="A354" s="1"/>
      <c r="B354" s="1"/>
      <c r="C354" s="1"/>
      <c r="D354" s="1"/>
      <c r="E354" s="1"/>
      <c r="F354" s="1"/>
      <c r="G354" s="1"/>
    </row>
    <row r="355" spans="1:7" ht="12.75" x14ac:dyDescent="0.2">
      <c r="A355" s="1"/>
      <c r="B355" s="1"/>
      <c r="C355" s="1"/>
      <c r="D355" s="1"/>
      <c r="E355" s="1"/>
      <c r="F355" s="1"/>
      <c r="G355" s="1"/>
    </row>
    <row r="356" spans="1:7" ht="12.75" x14ac:dyDescent="0.2">
      <c r="A356" s="1"/>
      <c r="B356" s="1"/>
      <c r="C356" s="1"/>
      <c r="D356" s="1"/>
      <c r="E356" s="1"/>
      <c r="F356" s="1"/>
      <c r="G356" s="1"/>
    </row>
    <row r="357" spans="1:7" ht="12.75" x14ac:dyDescent="0.2">
      <c r="A357" s="1"/>
      <c r="B357" s="1"/>
      <c r="C357" s="1"/>
      <c r="D357" s="1"/>
      <c r="E357" s="1"/>
      <c r="F357" s="1"/>
      <c r="G357" s="1"/>
    </row>
    <row r="358" spans="1:7" ht="12.75" x14ac:dyDescent="0.2">
      <c r="A358" s="1"/>
      <c r="B358" s="1"/>
      <c r="C358" s="1"/>
      <c r="D358" s="1"/>
      <c r="E358" s="1"/>
      <c r="F358" s="1"/>
      <c r="G358" s="1"/>
    </row>
    <row r="359" spans="1:7" ht="12.75" x14ac:dyDescent="0.2">
      <c r="A359" s="1"/>
      <c r="B359" s="1"/>
      <c r="C359" s="1"/>
      <c r="D359" s="1"/>
      <c r="E359" s="1"/>
      <c r="F359" s="1"/>
      <c r="G359" s="1"/>
    </row>
    <row r="360" spans="1:7" ht="12.75" x14ac:dyDescent="0.2">
      <c r="A360" s="1"/>
      <c r="B360" s="1"/>
      <c r="C360" s="1"/>
      <c r="D360" s="1"/>
      <c r="E360" s="1"/>
      <c r="F360" s="1"/>
      <c r="G360" s="1"/>
    </row>
    <row r="361" spans="1:7" ht="12.75" x14ac:dyDescent="0.2">
      <c r="A361" s="1"/>
      <c r="B361" s="1"/>
      <c r="C361" s="1"/>
      <c r="D361" s="1"/>
      <c r="E361" s="1"/>
      <c r="F361" s="1"/>
      <c r="G361" s="1"/>
    </row>
    <row r="362" spans="1:7" ht="12.75" x14ac:dyDescent="0.2">
      <c r="A362" s="1"/>
      <c r="B362" s="1"/>
      <c r="C362" s="1"/>
      <c r="D362" s="1"/>
      <c r="E362" s="1"/>
      <c r="F362" s="1"/>
      <c r="G362" s="1"/>
    </row>
    <row r="363" spans="1:7" ht="12.75" x14ac:dyDescent="0.2">
      <c r="A363" s="1"/>
      <c r="B363" s="1"/>
      <c r="C363" s="1"/>
      <c r="D363" s="1"/>
      <c r="E363" s="1"/>
      <c r="F363" s="1"/>
      <c r="G363" s="1"/>
    </row>
    <row r="364" spans="1:7" ht="12.75" x14ac:dyDescent="0.2">
      <c r="A364" s="1"/>
      <c r="B364" s="1"/>
      <c r="C364" s="1"/>
      <c r="D364" s="1"/>
      <c r="E364" s="1"/>
      <c r="F364" s="1"/>
      <c r="G364" s="1"/>
    </row>
    <row r="365" spans="1:7" ht="12.75" x14ac:dyDescent="0.2">
      <c r="A365" s="1"/>
      <c r="B365" s="1"/>
      <c r="C365" s="1"/>
      <c r="D365" s="1"/>
      <c r="E365" s="1"/>
      <c r="F365" s="1"/>
      <c r="G365" s="1"/>
    </row>
    <row r="366" spans="1:7" ht="12.75" x14ac:dyDescent="0.2">
      <c r="A366" s="1"/>
      <c r="B366" s="1"/>
      <c r="C366" s="1"/>
      <c r="D366" s="1"/>
      <c r="E366" s="1"/>
      <c r="F366" s="1"/>
      <c r="G366" s="1"/>
    </row>
    <row r="367" spans="1:7" ht="12.75" x14ac:dyDescent="0.2">
      <c r="A367" s="1"/>
      <c r="B367" s="1"/>
      <c r="C367" s="1"/>
      <c r="D367" s="1"/>
      <c r="E367" s="1"/>
      <c r="F367" s="1"/>
      <c r="G367" s="1"/>
    </row>
    <row r="368" spans="1:7" ht="12.75" x14ac:dyDescent="0.2">
      <c r="A368" s="1"/>
      <c r="B368" s="1"/>
      <c r="C368" s="1"/>
      <c r="D368" s="1"/>
      <c r="E368" s="1"/>
      <c r="F368" s="1"/>
      <c r="G368" s="1"/>
    </row>
    <row r="369" spans="1:7" ht="12.75" x14ac:dyDescent="0.2">
      <c r="A369" s="1"/>
      <c r="B369" s="1"/>
      <c r="C369" s="1"/>
      <c r="D369" s="1"/>
      <c r="E369" s="1"/>
      <c r="F369" s="1"/>
      <c r="G369" s="1"/>
    </row>
    <row r="370" spans="1:7" ht="12.75" x14ac:dyDescent="0.2">
      <c r="A370" s="1"/>
      <c r="B370" s="1"/>
      <c r="C370" s="1"/>
      <c r="D370" s="1"/>
      <c r="E370" s="1"/>
      <c r="F370" s="1"/>
      <c r="G370" s="1"/>
    </row>
    <row r="371" spans="1:7" ht="12.75" x14ac:dyDescent="0.2">
      <c r="A371" s="1"/>
      <c r="B371" s="1"/>
      <c r="C371" s="1"/>
      <c r="D371" s="1"/>
      <c r="E371" s="1"/>
      <c r="F371" s="1"/>
      <c r="G371" s="1"/>
    </row>
    <row r="372" spans="1:7" ht="12.75" x14ac:dyDescent="0.2">
      <c r="A372" s="1"/>
      <c r="B372" s="1"/>
      <c r="C372" s="1"/>
      <c r="D372" s="1"/>
      <c r="E372" s="1"/>
      <c r="F372" s="1"/>
      <c r="G372" s="1"/>
    </row>
    <row r="373" spans="1:7" ht="12.75" x14ac:dyDescent="0.2">
      <c r="A373" s="1"/>
      <c r="B373" s="1"/>
      <c r="C373" s="1"/>
      <c r="D373" s="1"/>
      <c r="E373" s="1"/>
      <c r="F373" s="1"/>
      <c r="G373" s="1"/>
    </row>
    <row r="374" spans="1:7" ht="12.75" x14ac:dyDescent="0.2">
      <c r="A374" s="1"/>
      <c r="B374" s="1"/>
      <c r="C374" s="1"/>
      <c r="D374" s="1"/>
      <c r="E374" s="1"/>
      <c r="F374" s="1"/>
      <c r="G374" s="1"/>
    </row>
    <row r="375" spans="1:7" ht="12.75" x14ac:dyDescent="0.2">
      <c r="A375" s="1"/>
      <c r="B375" s="1"/>
      <c r="C375" s="1"/>
      <c r="D375" s="1"/>
      <c r="E375" s="1"/>
      <c r="F375" s="1"/>
      <c r="G375" s="1"/>
    </row>
    <row r="376" spans="1:7" ht="12.75" x14ac:dyDescent="0.2">
      <c r="A376" s="1"/>
      <c r="B376" s="1"/>
      <c r="C376" s="1"/>
      <c r="D376" s="1"/>
      <c r="E376" s="1"/>
      <c r="F376" s="1"/>
      <c r="G376" s="1"/>
    </row>
    <row r="377" spans="1:7" ht="12.75" x14ac:dyDescent="0.2">
      <c r="A377" s="1"/>
      <c r="B377" s="1"/>
      <c r="C377" s="1"/>
      <c r="D377" s="1"/>
      <c r="E377" s="1"/>
      <c r="F377" s="1"/>
      <c r="G377" s="1"/>
    </row>
    <row r="378" spans="1:7" ht="12.75" x14ac:dyDescent="0.2">
      <c r="A378" s="1"/>
      <c r="B378" s="1"/>
      <c r="C378" s="1"/>
      <c r="D378" s="1"/>
      <c r="E378" s="1"/>
      <c r="F378" s="1"/>
      <c r="G378" s="1"/>
    </row>
    <row r="379" spans="1:7" ht="12.75" x14ac:dyDescent="0.2">
      <c r="A379" s="1"/>
      <c r="B379" s="1"/>
      <c r="C379" s="1"/>
      <c r="D379" s="1"/>
      <c r="E379" s="1"/>
      <c r="F379" s="1"/>
      <c r="G379" s="1"/>
    </row>
    <row r="380" spans="1:7" ht="12.75" x14ac:dyDescent="0.2">
      <c r="A380" s="1"/>
      <c r="B380" s="1"/>
      <c r="C380" s="1"/>
      <c r="D380" s="1"/>
      <c r="E380" s="1"/>
      <c r="F380" s="1"/>
      <c r="G380" s="1"/>
    </row>
    <row r="381" spans="1:7" ht="12.75" x14ac:dyDescent="0.2">
      <c r="A381" s="1"/>
      <c r="B381" s="1"/>
      <c r="C381" s="1"/>
      <c r="D381" s="1"/>
      <c r="E381" s="1"/>
      <c r="F381" s="1"/>
      <c r="G381" s="1"/>
    </row>
    <row r="382" spans="1:7" ht="12.75" x14ac:dyDescent="0.2">
      <c r="A382" s="1"/>
      <c r="B382" s="1"/>
      <c r="C382" s="1"/>
      <c r="D382" s="1"/>
      <c r="E382" s="1"/>
      <c r="F382" s="1"/>
      <c r="G382" s="1"/>
    </row>
    <row r="383" spans="1:7" ht="12.75" x14ac:dyDescent="0.2">
      <c r="A383" s="1"/>
      <c r="B383" s="1"/>
      <c r="C383" s="1"/>
      <c r="D383" s="1"/>
      <c r="E383" s="1"/>
      <c r="F383" s="1"/>
      <c r="G383" s="1"/>
    </row>
    <row r="384" spans="1:7" ht="12.75" x14ac:dyDescent="0.2">
      <c r="A384" s="1"/>
      <c r="B384" s="1"/>
      <c r="C384" s="1"/>
      <c r="D384" s="1"/>
      <c r="E384" s="1"/>
      <c r="F384" s="1"/>
      <c r="G384" s="1"/>
    </row>
    <row r="385" spans="1:7" ht="12.75" x14ac:dyDescent="0.2">
      <c r="A385" s="1"/>
      <c r="B385" s="1"/>
      <c r="C385" s="1"/>
      <c r="D385" s="1"/>
      <c r="E385" s="1"/>
      <c r="F385" s="1"/>
      <c r="G385" s="1"/>
    </row>
    <row r="386" spans="1:7" ht="12.75" x14ac:dyDescent="0.2">
      <c r="A386" s="1"/>
      <c r="B386" s="1"/>
      <c r="C386" s="1"/>
      <c r="D386" s="1"/>
      <c r="E386" s="1"/>
      <c r="F386" s="1"/>
      <c r="G386" s="1"/>
    </row>
    <row r="387" spans="1:7" ht="12.75" x14ac:dyDescent="0.2">
      <c r="A387" s="1"/>
      <c r="B387" s="1"/>
      <c r="C387" s="1"/>
      <c r="D387" s="1"/>
      <c r="E387" s="1"/>
      <c r="F387" s="1"/>
      <c r="G387" s="1"/>
    </row>
    <row r="388" spans="1:7" ht="12.75" x14ac:dyDescent="0.2">
      <c r="A388" s="1"/>
      <c r="B388" s="1"/>
      <c r="C388" s="1"/>
      <c r="D388" s="1"/>
      <c r="E388" s="1"/>
      <c r="F388" s="1"/>
      <c r="G388" s="1"/>
    </row>
    <row r="389" spans="1:7" ht="12.75" x14ac:dyDescent="0.2">
      <c r="A389" s="1"/>
      <c r="B389" s="1"/>
      <c r="C389" s="1"/>
      <c r="D389" s="1"/>
      <c r="E389" s="1"/>
      <c r="F389" s="1"/>
      <c r="G389" s="1"/>
    </row>
    <row r="390" spans="1:7" ht="12.75" x14ac:dyDescent="0.2">
      <c r="A390" s="1"/>
      <c r="B390" s="1"/>
      <c r="C390" s="1"/>
      <c r="D390" s="1"/>
      <c r="E390" s="1"/>
      <c r="F390" s="1"/>
      <c r="G390" s="1"/>
    </row>
    <row r="391" spans="1:7" ht="12.75" x14ac:dyDescent="0.2">
      <c r="A391" s="1"/>
      <c r="B391" s="1"/>
      <c r="C391" s="1"/>
      <c r="D391" s="1"/>
      <c r="E391" s="1"/>
      <c r="F391" s="1"/>
      <c r="G391" s="1"/>
    </row>
    <row r="392" spans="1:7" ht="12.75" x14ac:dyDescent="0.2">
      <c r="A392" s="1"/>
      <c r="B392" s="1"/>
      <c r="C392" s="1"/>
      <c r="D392" s="1"/>
      <c r="E392" s="1"/>
      <c r="F392" s="1"/>
      <c r="G392" s="1"/>
    </row>
    <row r="393" spans="1:7" ht="12.75" x14ac:dyDescent="0.2">
      <c r="A393" s="1"/>
      <c r="B393" s="1"/>
      <c r="C393" s="1"/>
      <c r="D393" s="1"/>
      <c r="E393" s="1"/>
      <c r="F393" s="1"/>
      <c r="G393" s="1"/>
    </row>
    <row r="394" spans="1:7" ht="12.75" x14ac:dyDescent="0.2">
      <c r="A394" s="1"/>
      <c r="B394" s="1"/>
      <c r="C394" s="1"/>
      <c r="D394" s="1"/>
      <c r="E394" s="1"/>
      <c r="F394" s="1"/>
      <c r="G394" s="1"/>
    </row>
    <row r="395" spans="1:7" ht="12.75" x14ac:dyDescent="0.2">
      <c r="A395" s="1"/>
      <c r="B395" s="1"/>
      <c r="C395" s="1"/>
      <c r="D395" s="1"/>
      <c r="E395" s="1"/>
      <c r="F395" s="1"/>
      <c r="G395" s="1"/>
    </row>
    <row r="396" spans="1:7" ht="12.75" x14ac:dyDescent="0.2">
      <c r="A396" s="1"/>
      <c r="B396" s="1"/>
      <c r="C396" s="1"/>
      <c r="D396" s="1"/>
      <c r="E396" s="1"/>
      <c r="F396" s="1"/>
      <c r="G396" s="1"/>
    </row>
    <row r="397" spans="1:7" ht="12.75" x14ac:dyDescent="0.2">
      <c r="A397" s="1"/>
      <c r="B397" s="1"/>
      <c r="C397" s="1"/>
      <c r="D397" s="1"/>
      <c r="E397" s="1"/>
      <c r="F397" s="1"/>
      <c r="G397" s="1"/>
    </row>
    <row r="398" spans="1:7" ht="12.75" x14ac:dyDescent="0.2">
      <c r="A398" s="1"/>
      <c r="B398" s="1"/>
      <c r="C398" s="1"/>
      <c r="D398" s="1"/>
      <c r="E398" s="1"/>
      <c r="F398" s="1"/>
      <c r="G398" s="1"/>
    </row>
    <row r="399" spans="1:7" ht="12.75" x14ac:dyDescent="0.2">
      <c r="A399" s="1"/>
      <c r="B399" s="1"/>
      <c r="C399" s="1"/>
      <c r="D399" s="1"/>
      <c r="E399" s="1"/>
      <c r="F399" s="1"/>
      <c r="G399" s="1"/>
    </row>
    <row r="400" spans="1:7" ht="12.75" x14ac:dyDescent="0.2">
      <c r="A400" s="1"/>
      <c r="B400" s="1"/>
      <c r="C400" s="1"/>
      <c r="D400" s="1"/>
      <c r="E400" s="1"/>
      <c r="F400" s="1"/>
      <c r="G400" s="1"/>
    </row>
    <row r="401" spans="1:7" ht="12.75" x14ac:dyDescent="0.2">
      <c r="A401" s="1"/>
      <c r="B401" s="1"/>
      <c r="C401" s="1"/>
      <c r="D401" s="1"/>
      <c r="E401" s="1"/>
      <c r="F401" s="1"/>
      <c r="G401" s="1"/>
    </row>
    <row r="402" spans="1:7" ht="12.75" x14ac:dyDescent="0.2">
      <c r="A402" s="1"/>
      <c r="B402" s="1"/>
      <c r="C402" s="1"/>
      <c r="D402" s="1"/>
      <c r="E402" s="1"/>
      <c r="F402" s="1"/>
      <c r="G402" s="1"/>
    </row>
    <row r="403" spans="1:7" ht="12.75" x14ac:dyDescent="0.2">
      <c r="A403" s="1"/>
      <c r="B403" s="1"/>
      <c r="C403" s="1"/>
      <c r="D403" s="1"/>
      <c r="E403" s="1"/>
      <c r="F403" s="1"/>
      <c r="G403" s="1"/>
    </row>
    <row r="404" spans="1:7" ht="12.75" x14ac:dyDescent="0.2">
      <c r="A404" s="1"/>
      <c r="B404" s="1"/>
      <c r="C404" s="1"/>
      <c r="D404" s="1"/>
      <c r="E404" s="1"/>
      <c r="F404" s="1"/>
      <c r="G404" s="1"/>
    </row>
    <row r="405" spans="1:7" ht="12.75" x14ac:dyDescent="0.2">
      <c r="A405" s="1"/>
      <c r="B405" s="1"/>
      <c r="C405" s="1"/>
      <c r="D405" s="1"/>
      <c r="E405" s="1"/>
      <c r="F405" s="1"/>
      <c r="G405" s="1"/>
    </row>
    <row r="406" spans="1:7" ht="12.75" x14ac:dyDescent="0.2">
      <c r="A406" s="1"/>
      <c r="B406" s="1"/>
      <c r="C406" s="1"/>
      <c r="D406" s="1"/>
      <c r="E406" s="1"/>
      <c r="F406" s="1"/>
      <c r="G406" s="1"/>
    </row>
    <row r="407" spans="1:7" ht="12.75" x14ac:dyDescent="0.2">
      <c r="A407" s="1"/>
      <c r="B407" s="1"/>
      <c r="C407" s="1"/>
      <c r="D407" s="1"/>
      <c r="E407" s="1"/>
      <c r="F407" s="1"/>
      <c r="G407" s="1"/>
    </row>
    <row r="408" spans="1:7" ht="12.75" x14ac:dyDescent="0.2">
      <c r="A408" s="1"/>
      <c r="B408" s="1"/>
      <c r="C408" s="1"/>
      <c r="D408" s="1"/>
      <c r="E408" s="1"/>
      <c r="F408" s="1"/>
      <c r="G408" s="1"/>
    </row>
    <row r="409" spans="1:7" ht="12.75" x14ac:dyDescent="0.2">
      <c r="A409" s="1"/>
      <c r="B409" s="1"/>
      <c r="C409" s="1"/>
      <c r="D409" s="1"/>
      <c r="E409" s="1"/>
      <c r="F409" s="1"/>
      <c r="G409" s="1"/>
    </row>
    <row r="410" spans="1:7" ht="12.75" x14ac:dyDescent="0.2">
      <c r="A410" s="1"/>
      <c r="B410" s="1"/>
      <c r="C410" s="1"/>
      <c r="D410" s="1"/>
      <c r="E410" s="1"/>
      <c r="F410" s="1"/>
      <c r="G410" s="1"/>
    </row>
    <row r="411" spans="1:7" ht="12.75" x14ac:dyDescent="0.2">
      <c r="A411" s="1"/>
      <c r="B411" s="1"/>
      <c r="C411" s="1"/>
      <c r="D411" s="1"/>
      <c r="E411" s="1"/>
      <c r="F411" s="1"/>
      <c r="G411" s="1"/>
    </row>
    <row r="412" spans="1:7" ht="12.75" x14ac:dyDescent="0.2">
      <c r="A412" s="1"/>
      <c r="B412" s="1"/>
      <c r="C412" s="1"/>
      <c r="D412" s="1"/>
      <c r="E412" s="1"/>
      <c r="F412" s="1"/>
      <c r="G412" s="1"/>
    </row>
    <row r="413" spans="1:7" ht="12.75" x14ac:dyDescent="0.2">
      <c r="A413" s="1"/>
      <c r="B413" s="1"/>
      <c r="C413" s="1"/>
      <c r="D413" s="1"/>
      <c r="E413" s="1"/>
      <c r="F413" s="1"/>
      <c r="G413" s="1"/>
    </row>
    <row r="414" spans="1:7" ht="12.75" x14ac:dyDescent="0.2">
      <c r="A414" s="1"/>
      <c r="B414" s="1"/>
      <c r="C414" s="1"/>
      <c r="D414" s="1"/>
      <c r="E414" s="1"/>
      <c r="F414" s="1"/>
      <c r="G414" s="1"/>
    </row>
    <row r="415" spans="1:7" ht="12.75" x14ac:dyDescent="0.2">
      <c r="A415" s="1"/>
      <c r="B415" s="1"/>
      <c r="C415" s="1"/>
      <c r="D415" s="1"/>
      <c r="E415" s="1"/>
      <c r="F415" s="1"/>
      <c r="G415" s="1"/>
    </row>
    <row r="416" spans="1:7" ht="12.75" x14ac:dyDescent="0.2">
      <c r="A416" s="1"/>
      <c r="B416" s="1"/>
      <c r="C416" s="1"/>
      <c r="D416" s="1"/>
      <c r="E416" s="1"/>
      <c r="F416" s="1"/>
      <c r="G416" s="1"/>
    </row>
    <row r="417" spans="1:7" ht="12.75" x14ac:dyDescent="0.2">
      <c r="A417" s="1"/>
      <c r="B417" s="1"/>
      <c r="C417" s="1"/>
      <c r="D417" s="1"/>
      <c r="E417" s="1"/>
      <c r="F417" s="1"/>
      <c r="G417" s="1"/>
    </row>
    <row r="418" spans="1:7" ht="12.75" x14ac:dyDescent="0.2">
      <c r="A418" s="1"/>
      <c r="B418" s="1"/>
      <c r="C418" s="1"/>
      <c r="D418" s="1"/>
      <c r="E418" s="1"/>
      <c r="F418" s="1"/>
      <c r="G418" s="1"/>
    </row>
    <row r="419" spans="1:7" ht="12.75" x14ac:dyDescent="0.2">
      <c r="A419" s="1"/>
      <c r="B419" s="1"/>
      <c r="C419" s="1"/>
      <c r="D419" s="1"/>
      <c r="E419" s="1"/>
      <c r="F419" s="1"/>
      <c r="G419" s="1"/>
    </row>
    <row r="420" spans="1:7" ht="12.75" x14ac:dyDescent="0.2">
      <c r="A420" s="1"/>
      <c r="B420" s="1"/>
      <c r="C420" s="1"/>
      <c r="D420" s="1"/>
      <c r="E420" s="1"/>
      <c r="F420" s="1"/>
      <c r="G420" s="1"/>
    </row>
    <row r="421" spans="1:7" ht="12.75" x14ac:dyDescent="0.2">
      <c r="A421" s="1"/>
      <c r="B421" s="1"/>
      <c r="C421" s="1"/>
      <c r="D421" s="1"/>
      <c r="E421" s="1"/>
      <c r="F421" s="1"/>
      <c r="G421" s="1"/>
    </row>
    <row r="422" spans="1:7" ht="12.75" x14ac:dyDescent="0.2">
      <c r="A422" s="1"/>
      <c r="B422" s="1"/>
      <c r="C422" s="1"/>
      <c r="D422" s="1"/>
      <c r="E422" s="1"/>
      <c r="F422" s="1"/>
      <c r="G422" s="1"/>
    </row>
    <row r="423" spans="1:7" ht="12.75" x14ac:dyDescent="0.2">
      <c r="A423" s="1"/>
      <c r="B423" s="1"/>
      <c r="C423" s="1"/>
      <c r="D423" s="1"/>
      <c r="E423" s="1"/>
      <c r="F423" s="1"/>
      <c r="G423" s="1"/>
    </row>
    <row r="424" spans="1:7" ht="12.75" x14ac:dyDescent="0.2">
      <c r="A424" s="1"/>
      <c r="B424" s="1"/>
      <c r="C424" s="1"/>
      <c r="D424" s="1"/>
      <c r="E424" s="1"/>
      <c r="F424" s="1"/>
      <c r="G424" s="1"/>
    </row>
    <row r="425" spans="1:7" ht="12.75" x14ac:dyDescent="0.2">
      <c r="A425" s="1"/>
      <c r="B425" s="1"/>
      <c r="C425" s="1"/>
      <c r="D425" s="1"/>
      <c r="E425" s="1"/>
      <c r="F425" s="1"/>
      <c r="G425" s="1"/>
    </row>
    <row r="426" spans="1:7" ht="12.75" x14ac:dyDescent="0.2">
      <c r="A426" s="1"/>
      <c r="B426" s="1"/>
      <c r="C426" s="1"/>
      <c r="D426" s="1"/>
      <c r="E426" s="1"/>
      <c r="F426" s="1"/>
      <c r="G426" s="1"/>
    </row>
    <row r="427" spans="1:7" ht="12.75" x14ac:dyDescent="0.2">
      <c r="A427" s="1"/>
      <c r="B427" s="1"/>
      <c r="C427" s="1"/>
      <c r="D427" s="1"/>
      <c r="E427" s="1"/>
      <c r="F427" s="1"/>
      <c r="G427" s="1"/>
    </row>
    <row r="428" spans="1:7" ht="12.75" x14ac:dyDescent="0.2">
      <c r="A428" s="1"/>
      <c r="B428" s="1"/>
      <c r="C428" s="1"/>
      <c r="D428" s="1"/>
      <c r="E428" s="1"/>
      <c r="F428" s="1"/>
      <c r="G428" s="1"/>
    </row>
    <row r="429" spans="1:7" ht="12.75" x14ac:dyDescent="0.2">
      <c r="A429" s="1"/>
      <c r="B429" s="1"/>
      <c r="C429" s="1"/>
      <c r="D429" s="1"/>
      <c r="E429" s="1"/>
      <c r="F429" s="1"/>
      <c r="G429" s="1"/>
    </row>
    <row r="430" spans="1:7" ht="12.75" x14ac:dyDescent="0.2">
      <c r="A430" s="1"/>
      <c r="B430" s="1"/>
      <c r="C430" s="1"/>
      <c r="D430" s="1"/>
      <c r="E430" s="1"/>
      <c r="F430" s="1"/>
      <c r="G430" s="1"/>
    </row>
    <row r="431" spans="1:7" ht="12.75" x14ac:dyDescent="0.2">
      <c r="A431" s="1"/>
      <c r="B431" s="1"/>
      <c r="C431" s="1"/>
      <c r="D431" s="1"/>
      <c r="E431" s="1"/>
      <c r="F431" s="1"/>
      <c r="G431" s="1"/>
    </row>
    <row r="432" spans="1:7" ht="12.75" x14ac:dyDescent="0.2">
      <c r="A432" s="1"/>
      <c r="B432" s="1"/>
      <c r="C432" s="1"/>
      <c r="D432" s="1"/>
      <c r="E432" s="1"/>
      <c r="F432" s="1"/>
      <c r="G432" s="1"/>
    </row>
    <row r="433" spans="1:7" ht="12.75" x14ac:dyDescent="0.2">
      <c r="A433" s="1"/>
      <c r="B433" s="1"/>
      <c r="C433" s="1"/>
      <c r="D433" s="1"/>
      <c r="E433" s="1"/>
      <c r="F433" s="1"/>
      <c r="G433" s="1"/>
    </row>
    <row r="434" spans="1:7" ht="12.75" x14ac:dyDescent="0.2">
      <c r="A434" s="1"/>
      <c r="B434" s="1"/>
      <c r="C434" s="1"/>
      <c r="D434" s="1"/>
      <c r="E434" s="1"/>
      <c r="F434" s="1"/>
      <c r="G434" s="1"/>
    </row>
    <row r="435" spans="1:7" ht="12.75" x14ac:dyDescent="0.2">
      <c r="A435" s="1"/>
      <c r="B435" s="1"/>
      <c r="C435" s="1"/>
      <c r="D435" s="1"/>
      <c r="E435" s="1"/>
      <c r="F435" s="1"/>
      <c r="G435" s="1"/>
    </row>
    <row r="436" spans="1:7" ht="12.75" x14ac:dyDescent="0.2">
      <c r="A436" s="1"/>
      <c r="B436" s="1"/>
      <c r="C436" s="1"/>
      <c r="D436" s="1"/>
      <c r="E436" s="1"/>
      <c r="F436" s="1"/>
      <c r="G436" s="1"/>
    </row>
    <row r="437" spans="1:7" ht="12.75" x14ac:dyDescent="0.2">
      <c r="A437" s="1"/>
      <c r="B437" s="1"/>
      <c r="C437" s="1"/>
      <c r="D437" s="1"/>
      <c r="E437" s="1"/>
      <c r="F437" s="1"/>
      <c r="G437" s="1"/>
    </row>
    <row r="438" spans="1:7" ht="12.75" x14ac:dyDescent="0.2">
      <c r="A438" s="1"/>
      <c r="B438" s="1"/>
      <c r="C438" s="1"/>
      <c r="D438" s="1"/>
      <c r="E438" s="1"/>
      <c r="F438" s="1"/>
      <c r="G438" s="1"/>
    </row>
    <row r="439" spans="1:7" ht="12.75" x14ac:dyDescent="0.2">
      <c r="A439" s="1"/>
      <c r="B439" s="1"/>
      <c r="C439" s="1"/>
      <c r="D439" s="1"/>
      <c r="E439" s="1"/>
      <c r="F439" s="1"/>
      <c r="G439" s="1"/>
    </row>
    <row r="440" spans="1:7" ht="12.75" x14ac:dyDescent="0.2">
      <c r="A440" s="1"/>
      <c r="B440" s="1"/>
      <c r="C440" s="1"/>
      <c r="D440" s="1"/>
      <c r="E440" s="1"/>
      <c r="F440" s="1"/>
      <c r="G440" s="1"/>
    </row>
    <row r="441" spans="1:7" ht="12.75" x14ac:dyDescent="0.2">
      <c r="A441" s="1"/>
      <c r="B441" s="1"/>
      <c r="C441" s="1"/>
      <c r="D441" s="1"/>
      <c r="E441" s="1"/>
      <c r="F441" s="1"/>
      <c r="G441" s="1"/>
    </row>
    <row r="442" spans="1:7" ht="12.75" x14ac:dyDescent="0.2">
      <c r="A442" s="1"/>
      <c r="B442" s="1"/>
      <c r="C442" s="1"/>
      <c r="D442" s="1"/>
      <c r="E442" s="1"/>
      <c r="F442" s="1"/>
      <c r="G442" s="1"/>
    </row>
    <row r="443" spans="1:7" ht="12.75" x14ac:dyDescent="0.2">
      <c r="A443" s="1"/>
      <c r="B443" s="1"/>
      <c r="C443" s="1"/>
      <c r="D443" s="1"/>
      <c r="E443" s="1"/>
      <c r="F443" s="1"/>
      <c r="G443" s="1"/>
    </row>
    <row r="444" spans="1:7" ht="12.75" x14ac:dyDescent="0.2">
      <c r="A444" s="1"/>
      <c r="B444" s="1"/>
      <c r="C444" s="1"/>
      <c r="D444" s="1"/>
      <c r="E444" s="1"/>
      <c r="F444" s="1"/>
      <c r="G444" s="1"/>
    </row>
    <row r="445" spans="1:7" ht="12.75" x14ac:dyDescent="0.2">
      <c r="A445" s="1"/>
      <c r="B445" s="1"/>
      <c r="C445" s="1"/>
      <c r="D445" s="1"/>
      <c r="E445" s="1"/>
      <c r="F445" s="1"/>
      <c r="G445" s="1"/>
    </row>
    <row r="446" spans="1:7" ht="12.75" x14ac:dyDescent="0.2">
      <c r="A446" s="1"/>
      <c r="B446" s="1"/>
      <c r="C446" s="1"/>
      <c r="D446" s="1"/>
      <c r="E446" s="1"/>
      <c r="F446" s="1"/>
      <c r="G446" s="1"/>
    </row>
    <row r="447" spans="1:7" ht="12.75" x14ac:dyDescent="0.2">
      <c r="A447" s="1"/>
      <c r="B447" s="1"/>
      <c r="C447" s="1"/>
      <c r="D447" s="1"/>
      <c r="E447" s="1"/>
      <c r="F447" s="1"/>
      <c r="G447" s="1"/>
    </row>
    <row r="448" spans="1:7" ht="12.75" x14ac:dyDescent="0.2">
      <c r="A448" s="1"/>
      <c r="B448" s="1"/>
      <c r="C448" s="1"/>
      <c r="D448" s="1"/>
      <c r="E448" s="1"/>
      <c r="F448" s="1"/>
      <c r="G448" s="1"/>
    </row>
    <row r="449" spans="1:7" ht="12.75" x14ac:dyDescent="0.2">
      <c r="A449" s="1"/>
      <c r="B449" s="1"/>
      <c r="C449" s="1"/>
      <c r="D449" s="1"/>
      <c r="E449" s="1"/>
      <c r="F449" s="1"/>
      <c r="G449" s="1"/>
    </row>
    <row r="450" spans="1:7" ht="12.75" x14ac:dyDescent="0.2">
      <c r="A450" s="1"/>
      <c r="B450" s="1"/>
      <c r="C450" s="1"/>
      <c r="D450" s="1"/>
      <c r="E450" s="1"/>
      <c r="F450" s="1"/>
      <c r="G450" s="1"/>
    </row>
    <row r="451" spans="1:7" ht="12.75" x14ac:dyDescent="0.2">
      <c r="A451" s="1"/>
      <c r="B451" s="1"/>
      <c r="C451" s="1"/>
      <c r="D451" s="1"/>
      <c r="E451" s="1"/>
      <c r="F451" s="1"/>
      <c r="G451" s="1"/>
    </row>
    <row r="452" spans="1:7" ht="12.75" x14ac:dyDescent="0.2">
      <c r="A452" s="1"/>
      <c r="B452" s="1"/>
      <c r="C452" s="1"/>
      <c r="D452" s="1"/>
      <c r="E452" s="1"/>
      <c r="F452" s="1"/>
      <c r="G452" s="1"/>
    </row>
    <row r="453" spans="1:7" ht="12.75" x14ac:dyDescent="0.2">
      <c r="A453" s="1"/>
      <c r="B453" s="1"/>
      <c r="C453" s="1"/>
      <c r="D453" s="1"/>
      <c r="E453" s="1"/>
      <c r="F453" s="1"/>
      <c r="G453" s="1"/>
    </row>
    <row r="454" spans="1:7" ht="12.75" x14ac:dyDescent="0.2">
      <c r="A454" s="1"/>
      <c r="B454" s="1"/>
      <c r="C454" s="1"/>
      <c r="D454" s="1"/>
      <c r="E454" s="1"/>
      <c r="F454" s="1"/>
      <c r="G454" s="1"/>
    </row>
    <row r="455" spans="1:7" ht="12.75" x14ac:dyDescent="0.2">
      <c r="A455" s="1"/>
      <c r="B455" s="1"/>
      <c r="C455" s="1"/>
      <c r="D455" s="1"/>
      <c r="E455" s="1"/>
      <c r="F455" s="1"/>
      <c r="G455" s="1"/>
    </row>
    <row r="456" spans="1:7" ht="12.75" x14ac:dyDescent="0.2">
      <c r="A456" s="1"/>
      <c r="B456" s="1"/>
      <c r="C456" s="1"/>
      <c r="D456" s="1"/>
      <c r="E456" s="1"/>
      <c r="F456" s="1"/>
      <c r="G456" s="1"/>
    </row>
    <row r="457" spans="1:7" ht="12.75" x14ac:dyDescent="0.2">
      <c r="A457" s="1"/>
      <c r="B457" s="1"/>
      <c r="C457" s="1"/>
      <c r="D457" s="1"/>
      <c r="E457" s="1"/>
      <c r="F457" s="1"/>
      <c r="G457" s="1"/>
    </row>
    <row r="458" spans="1:7" ht="12.75" x14ac:dyDescent="0.2">
      <c r="A458" s="1"/>
      <c r="B458" s="1"/>
      <c r="C458" s="1"/>
      <c r="D458" s="1"/>
      <c r="E458" s="1"/>
      <c r="F458" s="1"/>
      <c r="G458" s="1"/>
    </row>
    <row r="459" spans="1:7" ht="12.75" x14ac:dyDescent="0.2">
      <c r="A459" s="1"/>
      <c r="B459" s="1"/>
      <c r="C459" s="1"/>
      <c r="D459" s="1"/>
      <c r="E459" s="1"/>
      <c r="F459" s="1"/>
      <c r="G459" s="1"/>
    </row>
    <row r="460" spans="1:7" ht="12.75" x14ac:dyDescent="0.2">
      <c r="A460" s="1"/>
      <c r="B460" s="1"/>
      <c r="C460" s="1"/>
      <c r="D460" s="1"/>
      <c r="E460" s="1"/>
      <c r="F460" s="1"/>
      <c r="G460" s="1"/>
    </row>
    <row r="461" spans="1:7" ht="12.75" x14ac:dyDescent="0.2">
      <c r="A461" s="1"/>
      <c r="B461" s="1"/>
      <c r="C461" s="1"/>
      <c r="D461" s="1"/>
      <c r="E461" s="1"/>
      <c r="F461" s="1"/>
      <c r="G461" s="1"/>
    </row>
    <row r="462" spans="1:7" ht="12.75" x14ac:dyDescent="0.2">
      <c r="A462" s="1"/>
      <c r="B462" s="1"/>
      <c r="C462" s="1"/>
      <c r="D462" s="1"/>
      <c r="E462" s="1"/>
      <c r="F462" s="1"/>
      <c r="G462" s="1"/>
    </row>
    <row r="463" spans="1:7" ht="12.75" x14ac:dyDescent="0.2">
      <c r="A463" s="1"/>
      <c r="B463" s="1"/>
      <c r="C463" s="1"/>
      <c r="D463" s="1"/>
      <c r="E463" s="1"/>
      <c r="F463" s="1"/>
      <c r="G463" s="1"/>
    </row>
    <row r="464" spans="1:7" ht="12.75" x14ac:dyDescent="0.2">
      <c r="A464" s="1"/>
      <c r="B464" s="1"/>
      <c r="C464" s="1"/>
      <c r="D464" s="1"/>
      <c r="E464" s="1"/>
      <c r="F464" s="1"/>
      <c r="G464" s="1"/>
    </row>
    <row r="465" spans="1:7" ht="12.75" x14ac:dyDescent="0.2">
      <c r="A465" s="1"/>
      <c r="B465" s="1"/>
      <c r="C465" s="1"/>
      <c r="D465" s="1"/>
      <c r="E465" s="1"/>
      <c r="F465" s="1"/>
      <c r="G465" s="1"/>
    </row>
    <row r="466" spans="1:7" ht="12.75" x14ac:dyDescent="0.2">
      <c r="A466" s="1"/>
      <c r="B466" s="1"/>
      <c r="C466" s="1"/>
      <c r="D466" s="1"/>
      <c r="E466" s="1"/>
      <c r="F466" s="1"/>
      <c r="G466" s="1"/>
    </row>
    <row r="467" spans="1:7" ht="12.75" x14ac:dyDescent="0.2">
      <c r="A467" s="1"/>
      <c r="B467" s="1"/>
      <c r="C467" s="1"/>
      <c r="D467" s="1"/>
      <c r="E467" s="1"/>
      <c r="F467" s="1"/>
      <c r="G467" s="1"/>
    </row>
    <row r="468" spans="1:7" ht="12.75" x14ac:dyDescent="0.2">
      <c r="A468" s="1"/>
      <c r="B468" s="1"/>
      <c r="C468" s="1"/>
      <c r="D468" s="1"/>
      <c r="E468" s="1"/>
      <c r="F468" s="1"/>
      <c r="G468" s="1"/>
    </row>
    <row r="469" spans="1:7" ht="12.75" x14ac:dyDescent="0.2">
      <c r="A469" s="1"/>
      <c r="B469" s="1"/>
      <c r="C469" s="1"/>
      <c r="D469" s="1"/>
      <c r="E469" s="1"/>
      <c r="F469" s="1"/>
      <c r="G469" s="1"/>
    </row>
    <row r="470" spans="1:7" ht="12.75" x14ac:dyDescent="0.2">
      <c r="A470" s="1"/>
      <c r="B470" s="1"/>
      <c r="C470" s="1"/>
      <c r="D470" s="1"/>
      <c r="E470" s="1"/>
      <c r="F470" s="1"/>
      <c r="G470" s="1"/>
    </row>
    <row r="471" spans="1:7" ht="12.75" x14ac:dyDescent="0.2">
      <c r="A471" s="1"/>
      <c r="B471" s="1"/>
      <c r="C471" s="1"/>
      <c r="D471" s="1"/>
      <c r="E471" s="1"/>
      <c r="F471" s="1"/>
      <c r="G471" s="1"/>
    </row>
    <row r="472" spans="1:7" ht="12.75" x14ac:dyDescent="0.2">
      <c r="A472" s="1"/>
      <c r="B472" s="1"/>
      <c r="C472" s="1"/>
      <c r="D472" s="1"/>
      <c r="E472" s="1"/>
      <c r="F472" s="1"/>
      <c r="G472" s="1"/>
    </row>
    <row r="473" spans="1:7" ht="12.75" x14ac:dyDescent="0.2">
      <c r="A473" s="1"/>
      <c r="B473" s="1"/>
      <c r="C473" s="1"/>
      <c r="D473" s="1"/>
      <c r="E473" s="1"/>
      <c r="F473" s="1"/>
      <c r="G473" s="1"/>
    </row>
    <row r="474" spans="1:7" ht="12.75" x14ac:dyDescent="0.2">
      <c r="A474" s="1"/>
      <c r="B474" s="1"/>
      <c r="C474" s="1"/>
      <c r="D474" s="1"/>
      <c r="E474" s="1"/>
      <c r="F474" s="1"/>
      <c r="G474" s="1"/>
    </row>
    <row r="475" spans="1:7" ht="12.75" x14ac:dyDescent="0.2">
      <c r="A475" s="1"/>
      <c r="B475" s="1"/>
      <c r="C475" s="1"/>
      <c r="D475" s="1"/>
      <c r="E475" s="1"/>
      <c r="F475" s="1"/>
      <c r="G475" s="1"/>
    </row>
    <row r="476" spans="1:7" ht="12.75" x14ac:dyDescent="0.2">
      <c r="A476" s="1"/>
      <c r="B476" s="1"/>
      <c r="C476" s="1"/>
      <c r="D476" s="1"/>
      <c r="E476" s="1"/>
      <c r="F476" s="1"/>
      <c r="G476" s="1"/>
    </row>
    <row r="477" spans="1:7" ht="12.75" x14ac:dyDescent="0.2">
      <c r="A477" s="1"/>
      <c r="B477" s="1"/>
      <c r="C477" s="1"/>
      <c r="D477" s="1"/>
      <c r="E477" s="1"/>
      <c r="F477" s="1"/>
      <c r="G477" s="1"/>
    </row>
    <row r="478" spans="1:7" ht="12.75" x14ac:dyDescent="0.2">
      <c r="A478" s="1"/>
      <c r="B478" s="1"/>
      <c r="C478" s="1"/>
      <c r="D478" s="1"/>
      <c r="E478" s="1"/>
      <c r="F478" s="1"/>
      <c r="G478" s="1"/>
    </row>
    <row r="479" spans="1:7" ht="12.75" x14ac:dyDescent="0.2">
      <c r="A479" s="1"/>
      <c r="B479" s="1"/>
      <c r="C479" s="1"/>
      <c r="D479" s="1"/>
      <c r="E479" s="1"/>
      <c r="F479" s="1"/>
      <c r="G479" s="1"/>
    </row>
    <row r="480" spans="1:7" ht="12.75" x14ac:dyDescent="0.2">
      <c r="A480" s="1"/>
      <c r="B480" s="1"/>
      <c r="C480" s="1"/>
      <c r="D480" s="1"/>
      <c r="E480" s="1"/>
      <c r="F480" s="1"/>
      <c r="G480" s="1"/>
    </row>
    <row r="481" spans="1:7" ht="12.75" x14ac:dyDescent="0.2">
      <c r="A481" s="1"/>
      <c r="B481" s="1"/>
      <c r="C481" s="1"/>
      <c r="D481" s="1"/>
      <c r="E481" s="1"/>
      <c r="F481" s="1"/>
      <c r="G481" s="1"/>
    </row>
    <row r="482" spans="1:7" ht="12.75" x14ac:dyDescent="0.2">
      <c r="A482" s="1"/>
      <c r="B482" s="1"/>
      <c r="C482" s="1"/>
      <c r="D482" s="1"/>
      <c r="E482" s="1"/>
      <c r="F482" s="1"/>
      <c r="G482" s="1"/>
    </row>
    <row r="483" spans="1:7" ht="12.75" x14ac:dyDescent="0.2">
      <c r="A483" s="1"/>
      <c r="B483" s="1"/>
      <c r="C483" s="1"/>
      <c r="D483" s="1"/>
      <c r="E483" s="1"/>
      <c r="F483" s="1"/>
      <c r="G483" s="1"/>
    </row>
    <row r="484" spans="1:7" ht="12.75" x14ac:dyDescent="0.2">
      <c r="A484" s="1"/>
      <c r="B484" s="1"/>
      <c r="C484" s="1"/>
      <c r="D484" s="1"/>
      <c r="E484" s="1"/>
      <c r="F484" s="1"/>
      <c r="G484" s="1"/>
    </row>
    <row r="485" spans="1:7" ht="12.75" x14ac:dyDescent="0.2">
      <c r="A485" s="1"/>
      <c r="B485" s="1"/>
      <c r="C485" s="1"/>
      <c r="D485" s="1"/>
      <c r="E485" s="1"/>
      <c r="F485" s="1"/>
      <c r="G485" s="1"/>
    </row>
    <row r="486" spans="1:7" ht="12.75" x14ac:dyDescent="0.2">
      <c r="A486" s="1"/>
      <c r="B486" s="1"/>
      <c r="C486" s="1"/>
      <c r="D486" s="1"/>
      <c r="E486" s="1"/>
      <c r="F486" s="1"/>
      <c r="G486" s="1"/>
    </row>
    <row r="487" spans="1:7" ht="12.75" x14ac:dyDescent="0.2">
      <c r="A487" s="1"/>
      <c r="B487" s="1"/>
      <c r="C487" s="1"/>
      <c r="D487" s="1"/>
      <c r="E487" s="1"/>
      <c r="F487" s="1"/>
      <c r="G487" s="1"/>
    </row>
    <row r="488" spans="1:7" ht="12.75" x14ac:dyDescent="0.2">
      <c r="A488" s="1"/>
      <c r="B488" s="1"/>
      <c r="C488" s="1"/>
      <c r="D488" s="1"/>
      <c r="E488" s="1"/>
      <c r="F488" s="1"/>
      <c r="G488" s="1"/>
    </row>
    <row r="489" spans="1:7" ht="12.75" x14ac:dyDescent="0.2">
      <c r="A489" s="1"/>
      <c r="B489" s="1"/>
      <c r="C489" s="1"/>
      <c r="D489" s="1"/>
      <c r="E489" s="1"/>
      <c r="F489" s="1"/>
      <c r="G489" s="1"/>
    </row>
    <row r="490" spans="1:7" ht="12.75" x14ac:dyDescent="0.2">
      <c r="A490" s="1"/>
      <c r="B490" s="1"/>
      <c r="C490" s="1"/>
      <c r="D490" s="1"/>
      <c r="E490" s="1"/>
      <c r="F490" s="1"/>
      <c r="G490" s="1"/>
    </row>
    <row r="491" spans="1:7" ht="12.75" x14ac:dyDescent="0.2">
      <c r="A491" s="1"/>
      <c r="B491" s="1"/>
      <c r="C491" s="1"/>
      <c r="D491" s="1"/>
      <c r="E491" s="1"/>
      <c r="F491" s="1"/>
      <c r="G491" s="1"/>
    </row>
    <row r="492" spans="1:7" ht="12.75" x14ac:dyDescent="0.2">
      <c r="A492" s="1"/>
      <c r="B492" s="1"/>
      <c r="C492" s="1"/>
      <c r="D492" s="1"/>
      <c r="E492" s="1"/>
      <c r="F492" s="1"/>
      <c r="G492" s="1"/>
    </row>
    <row r="493" spans="1:7" ht="12.75" x14ac:dyDescent="0.2">
      <c r="A493" s="1"/>
      <c r="B493" s="1"/>
      <c r="C493" s="1"/>
      <c r="D493" s="1"/>
      <c r="E493" s="1"/>
      <c r="F493" s="1"/>
      <c r="G493" s="1"/>
    </row>
    <row r="494" spans="1:7" ht="12.75" x14ac:dyDescent="0.2">
      <c r="A494" s="1"/>
      <c r="B494" s="1"/>
      <c r="C494" s="1"/>
      <c r="D494" s="1"/>
      <c r="E494" s="1"/>
      <c r="F494" s="1"/>
      <c r="G494" s="1"/>
    </row>
    <row r="495" spans="1:7" ht="12.75" x14ac:dyDescent="0.2">
      <c r="A495" s="1"/>
      <c r="B495" s="1"/>
      <c r="C495" s="1"/>
      <c r="D495" s="1"/>
      <c r="E495" s="1"/>
      <c r="F495" s="1"/>
      <c r="G495" s="1"/>
    </row>
    <row r="496" spans="1:7" ht="12.75" x14ac:dyDescent="0.2">
      <c r="A496" s="1"/>
      <c r="B496" s="1"/>
      <c r="C496" s="1"/>
      <c r="D496" s="1"/>
      <c r="E496" s="1"/>
      <c r="F496" s="1"/>
      <c r="G496" s="1"/>
    </row>
    <row r="497" spans="1:7" ht="12.75" x14ac:dyDescent="0.2">
      <c r="A497" s="1"/>
      <c r="B497" s="1"/>
      <c r="C497" s="1"/>
      <c r="D497" s="1"/>
      <c r="E497" s="1"/>
      <c r="F497" s="1"/>
      <c r="G497" s="1"/>
    </row>
    <row r="498" spans="1:7" ht="12.75" x14ac:dyDescent="0.2">
      <c r="A498" s="1"/>
      <c r="B498" s="1"/>
      <c r="C498" s="1"/>
      <c r="D498" s="1"/>
      <c r="E498" s="1"/>
      <c r="F498" s="1"/>
      <c r="G498" s="1"/>
    </row>
    <row r="499" spans="1:7" ht="12.75" x14ac:dyDescent="0.2">
      <c r="A499" s="1"/>
      <c r="B499" s="1"/>
      <c r="C499" s="1"/>
      <c r="D499" s="1"/>
      <c r="E499" s="1"/>
      <c r="F499" s="1"/>
      <c r="G499" s="1"/>
    </row>
    <row r="500" spans="1:7" ht="12.75" x14ac:dyDescent="0.2">
      <c r="A500" s="1"/>
      <c r="B500" s="1"/>
      <c r="C500" s="1"/>
      <c r="D500" s="1"/>
      <c r="E500" s="1"/>
      <c r="F500" s="1"/>
      <c r="G500" s="1"/>
    </row>
    <row r="501" spans="1:7" ht="12.75" x14ac:dyDescent="0.2">
      <c r="A501" s="1"/>
      <c r="B501" s="1"/>
      <c r="C501" s="1"/>
      <c r="D501" s="1"/>
      <c r="E501" s="1"/>
      <c r="F501" s="1"/>
      <c r="G501" s="1"/>
    </row>
    <row r="502" spans="1:7" ht="12.75" x14ac:dyDescent="0.2">
      <c r="A502" s="1"/>
      <c r="B502" s="1"/>
      <c r="C502" s="1"/>
      <c r="D502" s="1"/>
      <c r="E502" s="1"/>
      <c r="F502" s="1"/>
      <c r="G502" s="1"/>
    </row>
    <row r="503" spans="1:7" ht="12.75" x14ac:dyDescent="0.2">
      <c r="A503" s="1"/>
      <c r="B503" s="1"/>
      <c r="C503" s="1"/>
      <c r="D503" s="1"/>
      <c r="E503" s="1"/>
      <c r="F503" s="1"/>
      <c r="G503" s="1"/>
    </row>
    <row r="504" spans="1:7" ht="12.75" x14ac:dyDescent="0.2">
      <c r="A504" s="1"/>
      <c r="B504" s="1"/>
      <c r="C504" s="1"/>
      <c r="D504" s="1"/>
      <c r="E504" s="1"/>
      <c r="F504" s="1"/>
      <c r="G504" s="1"/>
    </row>
    <row r="505" spans="1:7" ht="12.75" x14ac:dyDescent="0.2">
      <c r="A505" s="1"/>
      <c r="B505" s="1"/>
      <c r="C505" s="1"/>
      <c r="D505" s="1"/>
      <c r="E505" s="1"/>
      <c r="F505" s="1"/>
      <c r="G505" s="1"/>
    </row>
    <row r="506" spans="1:7" ht="12.75" x14ac:dyDescent="0.2">
      <c r="A506" s="1"/>
      <c r="B506" s="1"/>
      <c r="C506" s="1"/>
      <c r="D506" s="1"/>
      <c r="E506" s="1"/>
      <c r="F506" s="1"/>
      <c r="G506" s="1"/>
    </row>
    <row r="507" spans="1:7" ht="12.75" x14ac:dyDescent="0.2">
      <c r="A507" s="1"/>
      <c r="B507" s="1"/>
      <c r="C507" s="1"/>
      <c r="D507" s="1"/>
      <c r="E507" s="1"/>
      <c r="F507" s="1"/>
      <c r="G507" s="1"/>
    </row>
    <row r="508" spans="1:7" ht="12.75" x14ac:dyDescent="0.2">
      <c r="A508" s="1"/>
      <c r="B508" s="1"/>
      <c r="C508" s="1"/>
      <c r="D508" s="1"/>
      <c r="E508" s="1"/>
      <c r="F508" s="1"/>
      <c r="G508" s="1"/>
    </row>
    <row r="509" spans="1:7" ht="12.75" x14ac:dyDescent="0.2">
      <c r="A509" s="1"/>
      <c r="B509" s="1"/>
      <c r="C509" s="1"/>
      <c r="D509" s="1"/>
      <c r="E509" s="1"/>
      <c r="F509" s="1"/>
      <c r="G509" s="1"/>
    </row>
    <row r="510" spans="1:7" ht="12.75" x14ac:dyDescent="0.2">
      <c r="A510" s="1"/>
      <c r="B510" s="1"/>
      <c r="C510" s="1"/>
      <c r="D510" s="1"/>
      <c r="E510" s="1"/>
      <c r="F510" s="1"/>
      <c r="G510" s="1"/>
    </row>
    <row r="511" spans="1:7" ht="12.75" x14ac:dyDescent="0.2">
      <c r="A511" s="1"/>
      <c r="B511" s="1"/>
      <c r="C511" s="1"/>
      <c r="D511" s="1"/>
      <c r="E511" s="1"/>
      <c r="F511" s="1"/>
      <c r="G511" s="1"/>
    </row>
    <row r="512" spans="1:7" ht="12.75" x14ac:dyDescent="0.2">
      <c r="A512" s="1"/>
      <c r="B512" s="1"/>
      <c r="C512" s="1"/>
      <c r="D512" s="1"/>
      <c r="E512" s="1"/>
      <c r="F512" s="1"/>
      <c r="G512" s="1"/>
    </row>
    <row r="513" spans="1:7" ht="12.75" x14ac:dyDescent="0.2">
      <c r="A513" s="1"/>
      <c r="B513" s="1"/>
      <c r="C513" s="1"/>
      <c r="D513" s="1"/>
      <c r="E513" s="1"/>
      <c r="F513" s="1"/>
      <c r="G513" s="1"/>
    </row>
    <row r="514" spans="1:7" ht="12.75" x14ac:dyDescent="0.2">
      <c r="A514" s="1"/>
      <c r="B514" s="1"/>
      <c r="C514" s="1"/>
      <c r="D514" s="1"/>
      <c r="E514" s="1"/>
      <c r="F514" s="1"/>
      <c r="G514" s="1"/>
    </row>
    <row r="515" spans="1:7" ht="12.75" x14ac:dyDescent="0.2">
      <c r="A515" s="1"/>
      <c r="B515" s="1"/>
      <c r="C515" s="1"/>
      <c r="D515" s="1"/>
      <c r="E515" s="1"/>
      <c r="F515" s="1"/>
      <c r="G515" s="1"/>
    </row>
    <row r="516" spans="1:7" ht="12.75" x14ac:dyDescent="0.2">
      <c r="A516" s="1"/>
      <c r="B516" s="1"/>
      <c r="C516" s="1"/>
      <c r="D516" s="1"/>
      <c r="E516" s="1"/>
      <c r="F516" s="1"/>
      <c r="G516" s="1"/>
    </row>
    <row r="517" spans="1:7" ht="12.75" x14ac:dyDescent="0.2">
      <c r="A517" s="1"/>
      <c r="B517" s="1"/>
      <c r="C517" s="1"/>
      <c r="D517" s="1"/>
      <c r="E517" s="1"/>
      <c r="F517" s="1"/>
      <c r="G517" s="1"/>
    </row>
    <row r="518" spans="1:7" ht="12.75" x14ac:dyDescent="0.2">
      <c r="A518" s="1"/>
      <c r="B518" s="1"/>
      <c r="C518" s="1"/>
      <c r="D518" s="1"/>
      <c r="E518" s="1"/>
      <c r="F518" s="1"/>
      <c r="G518" s="1"/>
    </row>
    <row r="519" spans="1:7" ht="12.75" x14ac:dyDescent="0.2">
      <c r="A519" s="1"/>
      <c r="B519" s="1"/>
      <c r="C519" s="1"/>
      <c r="D519" s="1"/>
      <c r="E519" s="1"/>
      <c r="F519" s="1"/>
      <c r="G519" s="1"/>
    </row>
    <row r="520" spans="1:7" ht="12.75" x14ac:dyDescent="0.2">
      <c r="A520" s="1"/>
      <c r="B520" s="1"/>
      <c r="C520" s="1"/>
      <c r="D520" s="1"/>
      <c r="E520" s="1"/>
      <c r="F520" s="1"/>
      <c r="G520" s="1"/>
    </row>
    <row r="521" spans="1:7" ht="12.75" x14ac:dyDescent="0.2">
      <c r="A521" s="1"/>
      <c r="B521" s="1"/>
      <c r="C521" s="1"/>
      <c r="D521" s="1"/>
      <c r="E521" s="1"/>
      <c r="F521" s="1"/>
      <c r="G521" s="1"/>
    </row>
    <row r="522" spans="1:7" ht="12.75" x14ac:dyDescent="0.2">
      <c r="A522" s="1"/>
      <c r="B522" s="1"/>
      <c r="C522" s="1"/>
      <c r="D522" s="1"/>
      <c r="E522" s="1"/>
      <c r="F522" s="1"/>
      <c r="G522" s="1"/>
    </row>
    <row r="523" spans="1:7" ht="12.75" x14ac:dyDescent="0.2">
      <c r="A523" s="1"/>
      <c r="B523" s="1"/>
      <c r="C523" s="1"/>
      <c r="D523" s="1"/>
      <c r="E523" s="1"/>
      <c r="F523" s="1"/>
      <c r="G523" s="1"/>
    </row>
    <row r="524" spans="1:7" ht="12.75" x14ac:dyDescent="0.2">
      <c r="A524" s="1"/>
      <c r="B524" s="1"/>
      <c r="C524" s="1"/>
      <c r="D524" s="1"/>
      <c r="E524" s="1"/>
      <c r="F524" s="1"/>
      <c r="G524" s="1"/>
    </row>
    <row r="525" spans="1:7" ht="12.75" x14ac:dyDescent="0.2">
      <c r="A525" s="1"/>
      <c r="B525" s="1"/>
      <c r="C525" s="1"/>
      <c r="D525" s="1"/>
      <c r="E525" s="1"/>
      <c r="F525" s="1"/>
      <c r="G525" s="1"/>
    </row>
    <row r="526" spans="1:7" ht="12.75" x14ac:dyDescent="0.2">
      <c r="A526" s="1"/>
      <c r="B526" s="1"/>
      <c r="C526" s="1"/>
      <c r="D526" s="1"/>
      <c r="E526" s="1"/>
      <c r="F526" s="1"/>
      <c r="G526" s="1"/>
    </row>
    <row r="527" spans="1:7" ht="12.75" x14ac:dyDescent="0.2">
      <c r="A527" s="1"/>
      <c r="B527" s="1"/>
      <c r="C527" s="1"/>
      <c r="D527" s="1"/>
      <c r="E527" s="1"/>
      <c r="F527" s="1"/>
      <c r="G527" s="1"/>
    </row>
    <row r="528" spans="1:7" ht="12.75" x14ac:dyDescent="0.2">
      <c r="A528" s="1"/>
      <c r="B528" s="1"/>
      <c r="C528" s="1"/>
      <c r="D528" s="1"/>
      <c r="E528" s="1"/>
      <c r="F528" s="1"/>
      <c r="G528" s="1"/>
    </row>
    <row r="529" spans="1:7" ht="12.75" x14ac:dyDescent="0.2">
      <c r="A529" s="1"/>
      <c r="B529" s="1"/>
      <c r="C529" s="1"/>
      <c r="D529" s="1"/>
      <c r="E529" s="1"/>
      <c r="F529" s="1"/>
      <c r="G529" s="1"/>
    </row>
    <row r="530" spans="1:7" ht="12.75" x14ac:dyDescent="0.2">
      <c r="A530" s="1"/>
      <c r="B530" s="1"/>
      <c r="C530" s="1"/>
      <c r="D530" s="1"/>
      <c r="E530" s="1"/>
      <c r="F530" s="1"/>
      <c r="G530" s="1"/>
    </row>
    <row r="531" spans="1:7" ht="12.75" x14ac:dyDescent="0.2">
      <c r="A531" s="1"/>
      <c r="B531" s="1"/>
      <c r="C531" s="1"/>
      <c r="D531" s="1"/>
      <c r="E531" s="1"/>
      <c r="F531" s="1"/>
      <c r="G531" s="1"/>
    </row>
    <row r="532" spans="1:7" ht="12.75" x14ac:dyDescent="0.2">
      <c r="A532" s="1"/>
      <c r="B532" s="1"/>
      <c r="C532" s="1"/>
      <c r="D532" s="1"/>
      <c r="E532" s="1"/>
      <c r="F532" s="1"/>
      <c r="G532" s="1"/>
    </row>
    <row r="533" spans="1:7" ht="12.75" x14ac:dyDescent="0.2">
      <c r="A533" s="1"/>
      <c r="B533" s="1"/>
      <c r="C533" s="1"/>
      <c r="D533" s="1"/>
      <c r="E533" s="1"/>
      <c r="F533" s="1"/>
      <c r="G533" s="1"/>
    </row>
    <row r="534" spans="1:7" ht="12.75" x14ac:dyDescent="0.2">
      <c r="A534" s="1"/>
      <c r="B534" s="1"/>
      <c r="C534" s="1"/>
      <c r="D534" s="1"/>
      <c r="E534" s="1"/>
      <c r="F534" s="1"/>
      <c r="G534" s="1"/>
    </row>
    <row r="535" spans="1:7" ht="12.75" x14ac:dyDescent="0.2">
      <c r="A535" s="1"/>
      <c r="B535" s="1"/>
      <c r="C535" s="1"/>
      <c r="D535" s="1"/>
      <c r="E535" s="1"/>
      <c r="F535" s="1"/>
      <c r="G535" s="1"/>
    </row>
    <row r="536" spans="1:7" ht="12.75" x14ac:dyDescent="0.2">
      <c r="A536" s="1"/>
      <c r="B536" s="1"/>
      <c r="C536" s="1"/>
      <c r="D536" s="1"/>
      <c r="E536" s="1"/>
      <c r="F536" s="1"/>
      <c r="G536" s="1"/>
    </row>
    <row r="537" spans="1:7" ht="12.75" x14ac:dyDescent="0.2">
      <c r="A537" s="1"/>
      <c r="B537" s="1"/>
      <c r="C537" s="1"/>
      <c r="D537" s="1"/>
      <c r="E537" s="1"/>
      <c r="F537" s="1"/>
      <c r="G537" s="1"/>
    </row>
    <row r="538" spans="1:7" ht="12.75" x14ac:dyDescent="0.2">
      <c r="A538" s="1"/>
      <c r="B538" s="1"/>
      <c r="C538" s="1"/>
      <c r="D538" s="1"/>
      <c r="E538" s="1"/>
      <c r="F538" s="1"/>
      <c r="G538" s="1"/>
    </row>
    <row r="539" spans="1:7" ht="12.75" x14ac:dyDescent="0.2">
      <c r="A539" s="1"/>
      <c r="B539" s="1"/>
      <c r="C539" s="1"/>
      <c r="D539" s="1"/>
      <c r="E539" s="1"/>
      <c r="F539" s="1"/>
      <c r="G539" s="1"/>
    </row>
    <row r="540" spans="1:7" ht="12.75" x14ac:dyDescent="0.2">
      <c r="A540" s="1"/>
      <c r="B540" s="1"/>
      <c r="C540" s="1"/>
      <c r="D540" s="1"/>
      <c r="E540" s="1"/>
      <c r="F540" s="1"/>
      <c r="G540" s="1"/>
    </row>
    <row r="541" spans="1:7" ht="12.75" x14ac:dyDescent="0.2">
      <c r="A541" s="1"/>
      <c r="B541" s="1"/>
      <c r="C541" s="1"/>
      <c r="D541" s="1"/>
      <c r="E541" s="1"/>
      <c r="F541" s="1"/>
      <c r="G541" s="1"/>
    </row>
    <row r="542" spans="1:7" ht="12.75" x14ac:dyDescent="0.2">
      <c r="A542" s="1"/>
      <c r="B542" s="1"/>
      <c r="C542" s="1"/>
      <c r="D542" s="1"/>
      <c r="E542" s="1"/>
      <c r="F542" s="1"/>
      <c r="G542" s="1"/>
    </row>
    <row r="543" spans="1:7" ht="12.75" x14ac:dyDescent="0.2">
      <c r="A543" s="1"/>
      <c r="B543" s="1"/>
      <c r="C543" s="1"/>
      <c r="D543" s="1"/>
      <c r="E543" s="1"/>
      <c r="F543" s="1"/>
      <c r="G543" s="1"/>
    </row>
    <row r="544" spans="1:7" ht="12.75" x14ac:dyDescent="0.2">
      <c r="A544" s="1"/>
      <c r="B544" s="1"/>
      <c r="C544" s="1"/>
      <c r="D544" s="1"/>
      <c r="E544" s="1"/>
      <c r="F544" s="1"/>
      <c r="G544" s="1"/>
    </row>
    <row r="545" spans="1:7" ht="12.75" x14ac:dyDescent="0.2">
      <c r="A545" s="1"/>
      <c r="B545" s="1"/>
      <c r="C545" s="1"/>
      <c r="D545" s="1"/>
      <c r="E545" s="1"/>
      <c r="F545" s="1"/>
      <c r="G545" s="1"/>
    </row>
    <row r="546" spans="1:7" ht="12.75" x14ac:dyDescent="0.2">
      <c r="A546" s="1"/>
      <c r="B546" s="1"/>
      <c r="C546" s="1"/>
      <c r="D546" s="1"/>
      <c r="E546" s="1"/>
      <c r="F546" s="1"/>
      <c r="G546" s="1"/>
    </row>
    <row r="547" spans="1:7" ht="12.75" x14ac:dyDescent="0.2">
      <c r="A547" s="1"/>
      <c r="B547" s="1"/>
      <c r="C547" s="1"/>
      <c r="D547" s="1"/>
      <c r="E547" s="1"/>
      <c r="F547" s="1"/>
      <c r="G547" s="1"/>
    </row>
    <row r="548" spans="1:7" ht="12.75" x14ac:dyDescent="0.2">
      <c r="A548" s="1"/>
      <c r="B548" s="1"/>
      <c r="C548" s="1"/>
      <c r="D548" s="1"/>
      <c r="E548" s="1"/>
      <c r="F548" s="1"/>
      <c r="G548" s="1"/>
    </row>
    <row r="549" spans="1:7" ht="12.75" x14ac:dyDescent="0.2">
      <c r="A549" s="1"/>
      <c r="B549" s="1"/>
      <c r="C549" s="1"/>
      <c r="D549" s="1"/>
      <c r="E549" s="1"/>
      <c r="F549" s="1"/>
      <c r="G549" s="1"/>
    </row>
    <row r="550" spans="1:7" ht="12.75" x14ac:dyDescent="0.2">
      <c r="A550" s="1"/>
      <c r="B550" s="1"/>
      <c r="C550" s="1"/>
      <c r="D550" s="1"/>
      <c r="E550" s="1"/>
      <c r="F550" s="1"/>
      <c r="G550" s="1"/>
    </row>
    <row r="551" spans="1:7" ht="12.75" x14ac:dyDescent="0.2">
      <c r="A551" s="1"/>
      <c r="B551" s="1"/>
      <c r="C551" s="1"/>
      <c r="D551" s="1"/>
      <c r="E551" s="1"/>
      <c r="F551" s="1"/>
      <c r="G551" s="1"/>
    </row>
    <row r="552" spans="1:7" ht="12.75" x14ac:dyDescent="0.2">
      <c r="A552" s="1"/>
      <c r="B552" s="1"/>
      <c r="C552" s="1"/>
      <c r="D552" s="1"/>
      <c r="E552" s="1"/>
      <c r="F552" s="1"/>
      <c r="G552" s="1"/>
    </row>
    <row r="553" spans="1:7" ht="12.75" x14ac:dyDescent="0.2">
      <c r="A553" s="1"/>
      <c r="B553" s="1"/>
      <c r="C553" s="1"/>
      <c r="D553" s="1"/>
      <c r="E553" s="1"/>
      <c r="F553" s="1"/>
      <c r="G553" s="1"/>
    </row>
    <row r="554" spans="1:7" ht="12.75" x14ac:dyDescent="0.2">
      <c r="A554" s="1"/>
      <c r="B554" s="1"/>
      <c r="C554" s="1"/>
      <c r="D554" s="1"/>
      <c r="E554" s="1"/>
      <c r="F554" s="1"/>
      <c r="G554" s="1"/>
    </row>
    <row r="555" spans="1:7" ht="12.75" x14ac:dyDescent="0.2">
      <c r="A555" s="1"/>
      <c r="B555" s="1"/>
      <c r="C555" s="1"/>
      <c r="D555" s="1"/>
      <c r="E555" s="1"/>
      <c r="F555" s="1"/>
      <c r="G555" s="1"/>
    </row>
    <row r="556" spans="1:7" ht="12.75" x14ac:dyDescent="0.2">
      <c r="A556" s="1"/>
      <c r="B556" s="1"/>
      <c r="C556" s="1"/>
      <c r="D556" s="1"/>
      <c r="E556" s="1"/>
      <c r="F556" s="1"/>
      <c r="G556" s="1"/>
    </row>
    <row r="557" spans="1:7" ht="12.75" x14ac:dyDescent="0.2">
      <c r="A557" s="1"/>
      <c r="B557" s="1"/>
      <c r="C557" s="1"/>
      <c r="D557" s="1"/>
      <c r="E557" s="1"/>
      <c r="F557" s="1"/>
      <c r="G557" s="1"/>
    </row>
    <row r="558" spans="1:7" ht="12.75" x14ac:dyDescent="0.2">
      <c r="A558" s="1"/>
      <c r="B558" s="1"/>
      <c r="C558" s="1"/>
      <c r="D558" s="1"/>
      <c r="E558" s="1"/>
      <c r="F558" s="1"/>
      <c r="G558" s="1"/>
    </row>
    <row r="559" spans="1:7" ht="12.75" x14ac:dyDescent="0.2">
      <c r="A559" s="1"/>
      <c r="B559" s="1"/>
      <c r="C559" s="1"/>
      <c r="D559" s="1"/>
      <c r="E559" s="1"/>
      <c r="F559" s="1"/>
      <c r="G559" s="1"/>
    </row>
    <row r="560" spans="1:7" ht="12.75" x14ac:dyDescent="0.2">
      <c r="A560" s="1"/>
      <c r="B560" s="1"/>
      <c r="C560" s="1"/>
      <c r="D560" s="1"/>
      <c r="E560" s="1"/>
      <c r="F560" s="1"/>
      <c r="G560" s="1"/>
    </row>
    <row r="561" spans="1:7" ht="12.75" x14ac:dyDescent="0.2">
      <c r="A561" s="1"/>
      <c r="B561" s="1"/>
      <c r="C561" s="1"/>
      <c r="D561" s="1"/>
      <c r="E561" s="1"/>
      <c r="F561" s="1"/>
      <c r="G561" s="1"/>
    </row>
    <row r="562" spans="1:7" ht="12.75" x14ac:dyDescent="0.2">
      <c r="A562" s="1"/>
      <c r="B562" s="1"/>
      <c r="C562" s="1"/>
      <c r="D562" s="1"/>
      <c r="E562" s="1"/>
      <c r="F562" s="1"/>
      <c r="G562" s="1"/>
    </row>
    <row r="563" spans="1:7" ht="12.75" x14ac:dyDescent="0.2">
      <c r="A563" s="1"/>
      <c r="B563" s="1"/>
      <c r="C563" s="1"/>
      <c r="D563" s="1"/>
      <c r="E563" s="1"/>
      <c r="F563" s="1"/>
      <c r="G563" s="1"/>
    </row>
    <row r="564" spans="1:7" ht="12.75" x14ac:dyDescent="0.2">
      <c r="A564" s="1"/>
      <c r="B564" s="1"/>
      <c r="C564" s="1"/>
      <c r="D564" s="1"/>
      <c r="E564" s="1"/>
      <c r="F564" s="1"/>
      <c r="G564" s="1"/>
    </row>
    <row r="565" spans="1:7" ht="12.75" x14ac:dyDescent="0.2">
      <c r="A565" s="1"/>
      <c r="B565" s="1"/>
      <c r="C565" s="1"/>
      <c r="D565" s="1"/>
      <c r="E565" s="1"/>
      <c r="F565" s="1"/>
      <c r="G565" s="1"/>
    </row>
    <row r="566" spans="1:7" ht="12.75" x14ac:dyDescent="0.2">
      <c r="A566" s="1"/>
      <c r="B566" s="1"/>
      <c r="C566" s="1"/>
      <c r="D566" s="1"/>
      <c r="E566" s="1"/>
      <c r="F566" s="1"/>
      <c r="G566" s="1"/>
    </row>
    <row r="567" spans="1:7" ht="12.75" x14ac:dyDescent="0.2">
      <c r="A567" s="1"/>
      <c r="B567" s="1"/>
      <c r="C567" s="1"/>
      <c r="D567" s="1"/>
      <c r="E567" s="1"/>
      <c r="F567" s="1"/>
      <c r="G567" s="1"/>
    </row>
    <row r="568" spans="1:7" ht="12.75" x14ac:dyDescent="0.2">
      <c r="A568" s="1"/>
      <c r="B568" s="1"/>
      <c r="C568" s="1"/>
      <c r="D568" s="1"/>
      <c r="E568" s="1"/>
      <c r="F568" s="1"/>
      <c r="G568" s="1"/>
    </row>
    <row r="569" spans="1:7" ht="12.75" x14ac:dyDescent="0.2">
      <c r="A569" s="1"/>
      <c r="B569" s="1"/>
      <c r="C569" s="1"/>
      <c r="D569" s="1"/>
      <c r="E569" s="1"/>
      <c r="F569" s="1"/>
      <c r="G569" s="1"/>
    </row>
    <row r="570" spans="1:7" ht="12.75" x14ac:dyDescent="0.2">
      <c r="A570" s="1"/>
      <c r="B570" s="1"/>
      <c r="C570" s="1"/>
      <c r="D570" s="1"/>
      <c r="E570" s="1"/>
      <c r="F570" s="1"/>
      <c r="G570" s="1"/>
    </row>
    <row r="571" spans="1:7" ht="12.75" x14ac:dyDescent="0.2">
      <c r="A571" s="1"/>
      <c r="B571" s="1"/>
      <c r="C571" s="1"/>
      <c r="D571" s="1"/>
      <c r="E571" s="1"/>
      <c r="F571" s="1"/>
      <c r="G571" s="1"/>
    </row>
    <row r="572" spans="1:7" ht="12.75" x14ac:dyDescent="0.2">
      <c r="A572" s="1"/>
      <c r="B572" s="1"/>
      <c r="C572" s="1"/>
      <c r="D572" s="1"/>
      <c r="E572" s="1"/>
      <c r="F572" s="1"/>
      <c r="G572" s="1"/>
    </row>
    <row r="573" spans="1:7" ht="12.75" x14ac:dyDescent="0.2">
      <c r="A573" s="1"/>
      <c r="B573" s="1"/>
      <c r="C573" s="1"/>
      <c r="D573" s="1"/>
      <c r="E573" s="1"/>
      <c r="F573" s="1"/>
      <c r="G573" s="1"/>
    </row>
    <row r="574" spans="1:7" ht="12.75" x14ac:dyDescent="0.2">
      <c r="A574" s="1"/>
      <c r="B574" s="1"/>
      <c r="C574" s="1"/>
      <c r="D574" s="1"/>
      <c r="E574" s="1"/>
      <c r="F574" s="1"/>
      <c r="G574" s="1"/>
    </row>
    <row r="575" spans="1:7" ht="12.75" x14ac:dyDescent="0.2">
      <c r="A575" s="1"/>
      <c r="B575" s="1"/>
      <c r="C575" s="1"/>
      <c r="D575" s="1"/>
      <c r="E575" s="1"/>
      <c r="F575" s="1"/>
      <c r="G575" s="1"/>
    </row>
    <row r="576" spans="1:7" ht="12.75" x14ac:dyDescent="0.2">
      <c r="A576" s="1"/>
      <c r="B576" s="1"/>
      <c r="C576" s="1"/>
      <c r="D576" s="1"/>
      <c r="E576" s="1"/>
      <c r="F576" s="1"/>
      <c r="G576" s="1"/>
    </row>
    <row r="577" spans="1:7" ht="12.75" x14ac:dyDescent="0.2">
      <c r="A577" s="1"/>
      <c r="B577" s="1"/>
      <c r="C577" s="1"/>
      <c r="D577" s="1"/>
      <c r="E577" s="1"/>
      <c r="F577" s="1"/>
      <c r="G577" s="1"/>
    </row>
    <row r="578" spans="1:7" ht="12.75" x14ac:dyDescent="0.2">
      <c r="A578" s="1"/>
      <c r="B578" s="1"/>
      <c r="C578" s="1"/>
      <c r="D578" s="1"/>
      <c r="E578" s="1"/>
      <c r="F578" s="1"/>
      <c r="G578" s="1"/>
    </row>
    <row r="579" spans="1:7" ht="12.75" x14ac:dyDescent="0.2">
      <c r="A579" s="1"/>
      <c r="B579" s="1"/>
      <c r="C579" s="1"/>
      <c r="D579" s="1"/>
      <c r="E579" s="1"/>
      <c r="F579" s="1"/>
      <c r="G579" s="1"/>
    </row>
    <row r="580" spans="1:7" ht="12.75" x14ac:dyDescent="0.2">
      <c r="A580" s="1"/>
      <c r="B580" s="1"/>
      <c r="C580" s="1"/>
      <c r="D580" s="1"/>
      <c r="E580" s="1"/>
      <c r="F580" s="1"/>
      <c r="G580" s="1"/>
    </row>
    <row r="581" spans="1:7" ht="12.75" x14ac:dyDescent="0.2">
      <c r="A581" s="1"/>
      <c r="B581" s="1"/>
      <c r="C581" s="1"/>
      <c r="D581" s="1"/>
      <c r="E581" s="1"/>
      <c r="F581" s="1"/>
      <c r="G581" s="1"/>
    </row>
    <row r="582" spans="1:7" ht="12.75" x14ac:dyDescent="0.2">
      <c r="A582" s="1"/>
      <c r="B582" s="1"/>
      <c r="C582" s="1"/>
      <c r="D582" s="1"/>
      <c r="E582" s="1"/>
      <c r="F582" s="1"/>
      <c r="G582" s="1"/>
    </row>
    <row r="583" spans="1:7" ht="12.75" x14ac:dyDescent="0.2">
      <c r="A583" s="1"/>
      <c r="B583" s="1"/>
      <c r="C583" s="1"/>
      <c r="D583" s="1"/>
      <c r="E583" s="1"/>
      <c r="F583" s="1"/>
      <c r="G583" s="1"/>
    </row>
    <row r="584" spans="1:7" ht="12.75" x14ac:dyDescent="0.2">
      <c r="A584" s="1"/>
      <c r="B584" s="1"/>
      <c r="C584" s="1"/>
      <c r="D584" s="1"/>
      <c r="E584" s="1"/>
      <c r="F584" s="1"/>
      <c r="G584" s="1"/>
    </row>
    <row r="585" spans="1:7" ht="12.75" x14ac:dyDescent="0.2">
      <c r="A585" s="1"/>
      <c r="B585" s="1"/>
      <c r="C585" s="1"/>
      <c r="D585" s="1"/>
      <c r="E585" s="1"/>
      <c r="F585" s="1"/>
      <c r="G585" s="1"/>
    </row>
    <row r="586" spans="1:7" ht="12.75" x14ac:dyDescent="0.2">
      <c r="A586" s="1"/>
      <c r="B586" s="1"/>
      <c r="C586" s="1"/>
      <c r="D586" s="1"/>
      <c r="E586" s="1"/>
      <c r="F586" s="1"/>
      <c r="G586" s="1"/>
    </row>
    <row r="587" spans="1:7" ht="12.75" x14ac:dyDescent="0.2">
      <c r="A587" s="1"/>
      <c r="B587" s="1"/>
      <c r="C587" s="1"/>
      <c r="D587" s="1"/>
      <c r="E587" s="1"/>
      <c r="F587" s="1"/>
      <c r="G587" s="1"/>
    </row>
    <row r="588" spans="1:7" ht="12.75" x14ac:dyDescent="0.2">
      <c r="A588" s="1"/>
      <c r="B588" s="1"/>
      <c r="C588" s="1"/>
      <c r="D588" s="1"/>
      <c r="E588" s="1"/>
      <c r="F588" s="1"/>
      <c r="G588" s="1"/>
    </row>
    <row r="589" spans="1:7" ht="12.75" x14ac:dyDescent="0.2">
      <c r="A589" s="1"/>
      <c r="B589" s="1"/>
      <c r="C589" s="1"/>
      <c r="D589" s="1"/>
      <c r="E589" s="1"/>
      <c r="F589" s="1"/>
      <c r="G589" s="1"/>
    </row>
    <row r="590" spans="1:7" ht="12.75" x14ac:dyDescent="0.2">
      <c r="A590" s="1"/>
      <c r="B590" s="1"/>
      <c r="C590" s="1"/>
      <c r="D590" s="1"/>
      <c r="E590" s="1"/>
      <c r="F590" s="1"/>
      <c r="G590" s="1"/>
    </row>
    <row r="591" spans="1:7" ht="12.75" x14ac:dyDescent="0.2">
      <c r="A591" s="1"/>
      <c r="B591" s="1"/>
      <c r="C591" s="1"/>
      <c r="D591" s="1"/>
      <c r="E591" s="1"/>
      <c r="F591" s="1"/>
      <c r="G591" s="1"/>
    </row>
    <row r="592" spans="1:7" ht="12.75" x14ac:dyDescent="0.2">
      <c r="A592" s="1"/>
      <c r="B592" s="1"/>
      <c r="C592" s="1"/>
      <c r="D592" s="1"/>
      <c r="E592" s="1"/>
      <c r="F592" s="1"/>
      <c r="G592" s="1"/>
    </row>
    <row r="593" spans="1:7" ht="12.75" x14ac:dyDescent="0.2">
      <c r="A593" s="1"/>
      <c r="B593" s="1"/>
      <c r="C593" s="1"/>
      <c r="D593" s="1"/>
      <c r="E593" s="1"/>
      <c r="F593" s="1"/>
      <c r="G593" s="1"/>
    </row>
    <row r="594" spans="1:7" ht="12.75" x14ac:dyDescent="0.2">
      <c r="A594" s="1"/>
      <c r="B594" s="1"/>
      <c r="C594" s="1"/>
      <c r="D594" s="1"/>
      <c r="E594" s="1"/>
      <c r="F594" s="1"/>
      <c r="G594" s="1"/>
    </row>
    <row r="595" spans="1:7" ht="12.75" x14ac:dyDescent="0.2">
      <c r="A595" s="1"/>
      <c r="B595" s="1"/>
      <c r="C595" s="1"/>
      <c r="D595" s="1"/>
      <c r="E595" s="1"/>
      <c r="F595" s="1"/>
      <c r="G595" s="1"/>
    </row>
    <row r="596" spans="1:7" ht="12.75" x14ac:dyDescent="0.2">
      <c r="A596" s="1"/>
      <c r="B596" s="1"/>
      <c r="C596" s="1"/>
      <c r="D596" s="1"/>
      <c r="E596" s="1"/>
      <c r="F596" s="1"/>
      <c r="G596" s="1"/>
    </row>
    <row r="597" spans="1:7" ht="12.75" x14ac:dyDescent="0.2">
      <c r="A597" s="1"/>
      <c r="B597" s="1"/>
      <c r="C597" s="1"/>
      <c r="D597" s="1"/>
      <c r="E597" s="1"/>
      <c r="F597" s="1"/>
      <c r="G597" s="1"/>
    </row>
    <row r="598" spans="1:7" ht="12.75" x14ac:dyDescent="0.2">
      <c r="A598" s="1"/>
      <c r="B598" s="1"/>
      <c r="C598" s="1"/>
      <c r="D598" s="1"/>
      <c r="E598" s="1"/>
      <c r="F598" s="1"/>
      <c r="G598" s="1"/>
    </row>
    <row r="599" spans="1:7" ht="12.75" x14ac:dyDescent="0.2">
      <c r="A599" s="1"/>
      <c r="B599" s="1"/>
      <c r="C599" s="1"/>
      <c r="D599" s="1"/>
      <c r="E599" s="1"/>
      <c r="F599" s="1"/>
      <c r="G599" s="1"/>
    </row>
    <row r="600" spans="1:7" ht="12.75" x14ac:dyDescent="0.2">
      <c r="A600" s="1"/>
      <c r="B600" s="1"/>
      <c r="C600" s="1"/>
      <c r="D600" s="1"/>
      <c r="E600" s="1"/>
      <c r="F600" s="1"/>
      <c r="G600" s="1"/>
    </row>
    <row r="601" spans="1:7" ht="12.75" x14ac:dyDescent="0.2">
      <c r="A601" s="1"/>
      <c r="B601" s="1"/>
      <c r="C601" s="1"/>
      <c r="D601" s="1"/>
      <c r="E601" s="1"/>
      <c r="F601" s="1"/>
      <c r="G601" s="1"/>
    </row>
    <row r="602" spans="1:7" ht="12.75" x14ac:dyDescent="0.2">
      <c r="A602" s="1"/>
      <c r="B602" s="1"/>
      <c r="C602" s="1"/>
      <c r="D602" s="1"/>
      <c r="E602" s="1"/>
      <c r="F602" s="1"/>
      <c r="G602" s="1"/>
    </row>
    <row r="603" spans="1:7" ht="12.75" x14ac:dyDescent="0.2">
      <c r="A603" s="1"/>
      <c r="B603" s="1"/>
      <c r="C603" s="1"/>
      <c r="D603" s="1"/>
      <c r="E603" s="1"/>
      <c r="F603" s="1"/>
      <c r="G603" s="1"/>
    </row>
    <row r="604" spans="1:7" ht="12.75" x14ac:dyDescent="0.2">
      <c r="A604" s="1"/>
      <c r="B604" s="1"/>
      <c r="C604" s="1"/>
      <c r="D604" s="1"/>
      <c r="E604" s="1"/>
      <c r="F604" s="1"/>
      <c r="G604" s="1"/>
    </row>
    <row r="605" spans="1:7" ht="12.75" x14ac:dyDescent="0.2">
      <c r="A605" s="1"/>
      <c r="B605" s="1"/>
      <c r="C605" s="1"/>
      <c r="D605" s="1"/>
      <c r="E605" s="1"/>
      <c r="F605" s="1"/>
      <c r="G605" s="1"/>
    </row>
    <row r="606" spans="1:7" ht="12.75" x14ac:dyDescent="0.2">
      <c r="A606" s="1"/>
      <c r="B606" s="1"/>
      <c r="C606" s="1"/>
      <c r="D606" s="1"/>
      <c r="E606" s="1"/>
      <c r="F606" s="1"/>
      <c r="G606" s="1"/>
    </row>
    <row r="607" spans="1:7" ht="12.75" x14ac:dyDescent="0.2">
      <c r="A607" s="1"/>
      <c r="B607" s="1"/>
      <c r="C607" s="1"/>
      <c r="D607" s="1"/>
      <c r="E607" s="1"/>
      <c r="F607" s="1"/>
      <c r="G607" s="1"/>
    </row>
    <row r="608" spans="1:7" ht="12.75" x14ac:dyDescent="0.2">
      <c r="A608" s="1"/>
      <c r="B608" s="1"/>
      <c r="C608" s="1"/>
      <c r="D608" s="1"/>
      <c r="E608" s="1"/>
      <c r="F608" s="1"/>
      <c r="G608" s="1"/>
    </row>
    <row r="609" spans="1:7" ht="12.75" x14ac:dyDescent="0.2">
      <c r="A609" s="1"/>
      <c r="B609" s="1"/>
      <c r="C609" s="1"/>
      <c r="D609" s="1"/>
      <c r="E609" s="1"/>
      <c r="F609" s="1"/>
      <c r="G609" s="1"/>
    </row>
    <row r="610" spans="1:7" ht="12.75" x14ac:dyDescent="0.2">
      <c r="A610" s="1"/>
      <c r="B610" s="1"/>
      <c r="C610" s="1"/>
      <c r="D610" s="1"/>
      <c r="E610" s="1"/>
      <c r="F610" s="1"/>
      <c r="G610" s="1"/>
    </row>
    <row r="611" spans="1:7" ht="12.75" x14ac:dyDescent="0.2">
      <c r="A611" s="1"/>
      <c r="B611" s="1"/>
      <c r="C611" s="1"/>
      <c r="D611" s="1"/>
      <c r="E611" s="1"/>
      <c r="F611" s="1"/>
      <c r="G611" s="1"/>
    </row>
    <row r="612" spans="1:7" ht="12.75" x14ac:dyDescent="0.2">
      <c r="A612" s="1"/>
      <c r="B612" s="1"/>
      <c r="C612" s="1"/>
      <c r="D612" s="1"/>
      <c r="E612" s="1"/>
      <c r="F612" s="1"/>
      <c r="G612" s="1"/>
    </row>
    <row r="613" spans="1:7" ht="12.75" x14ac:dyDescent="0.2">
      <c r="A613" s="1"/>
      <c r="B613" s="1"/>
      <c r="C613" s="1"/>
      <c r="D613" s="1"/>
      <c r="E613" s="1"/>
      <c r="F613" s="1"/>
      <c r="G613" s="1"/>
    </row>
    <row r="614" spans="1:7" ht="12.75" x14ac:dyDescent="0.2">
      <c r="A614" s="1"/>
      <c r="B614" s="1"/>
      <c r="C614" s="1"/>
      <c r="D614" s="1"/>
      <c r="E614" s="1"/>
      <c r="F614" s="1"/>
      <c r="G614" s="1"/>
    </row>
    <row r="615" spans="1:7" ht="12.75" x14ac:dyDescent="0.2">
      <c r="A615" s="1"/>
      <c r="B615" s="1"/>
      <c r="C615" s="1"/>
      <c r="D615" s="1"/>
      <c r="E615" s="1"/>
      <c r="F615" s="1"/>
      <c r="G615" s="1"/>
    </row>
    <row r="616" spans="1:7" ht="12.75" x14ac:dyDescent="0.2">
      <c r="A616" s="1"/>
      <c r="B616" s="1"/>
      <c r="C616" s="1"/>
      <c r="D616" s="1"/>
      <c r="E616" s="1"/>
      <c r="F616" s="1"/>
      <c r="G616" s="1"/>
    </row>
    <row r="617" spans="1:7" ht="12.75" x14ac:dyDescent="0.2">
      <c r="A617" s="1"/>
      <c r="B617" s="1"/>
      <c r="C617" s="1"/>
      <c r="D617" s="1"/>
      <c r="E617" s="1"/>
      <c r="F617" s="1"/>
      <c r="G617" s="1"/>
    </row>
    <row r="618" spans="1:7" ht="12.75" x14ac:dyDescent="0.2">
      <c r="A618" s="1"/>
      <c r="B618" s="1"/>
      <c r="C618" s="1"/>
      <c r="D618" s="1"/>
      <c r="E618" s="1"/>
      <c r="F618" s="1"/>
      <c r="G618" s="1"/>
    </row>
    <row r="619" spans="1:7" ht="12.75" x14ac:dyDescent="0.2">
      <c r="A619" s="1"/>
      <c r="B619" s="1"/>
      <c r="C619" s="1"/>
      <c r="D619" s="1"/>
      <c r="E619" s="1"/>
      <c r="F619" s="1"/>
      <c r="G619" s="1"/>
    </row>
    <row r="620" spans="1:7" ht="12.75" x14ac:dyDescent="0.2">
      <c r="A620" s="1"/>
      <c r="B620" s="1"/>
      <c r="C620" s="1"/>
      <c r="D620" s="1"/>
      <c r="E620" s="1"/>
      <c r="F620" s="1"/>
      <c r="G620" s="1"/>
    </row>
    <row r="621" spans="1:7" ht="12.75" x14ac:dyDescent="0.2">
      <c r="A621" s="1"/>
      <c r="B621" s="1"/>
      <c r="C621" s="1"/>
      <c r="D621" s="1"/>
      <c r="E621" s="1"/>
      <c r="F621" s="1"/>
      <c r="G621" s="1"/>
    </row>
    <row r="622" spans="1:7" ht="12.75" x14ac:dyDescent="0.2">
      <c r="A622" s="1"/>
      <c r="B622" s="1"/>
      <c r="C622" s="1"/>
      <c r="D622" s="1"/>
      <c r="E622" s="1"/>
      <c r="F622" s="1"/>
      <c r="G622" s="1"/>
    </row>
    <row r="623" spans="1:7" ht="12.75" x14ac:dyDescent="0.2">
      <c r="A623" s="1"/>
      <c r="B623" s="1"/>
      <c r="C623" s="1"/>
      <c r="D623" s="1"/>
      <c r="E623" s="1"/>
      <c r="F623" s="1"/>
      <c r="G623" s="1"/>
    </row>
    <row r="624" spans="1:7" ht="12.75" x14ac:dyDescent="0.2">
      <c r="A624" s="1"/>
      <c r="B624" s="1"/>
      <c r="C624" s="1"/>
      <c r="D624" s="1"/>
      <c r="E624" s="1"/>
      <c r="F624" s="1"/>
      <c r="G624" s="1"/>
    </row>
    <row r="625" spans="1:7" ht="12.75" x14ac:dyDescent="0.2">
      <c r="A625" s="1"/>
      <c r="B625" s="1"/>
      <c r="C625" s="1"/>
      <c r="D625" s="1"/>
      <c r="E625" s="1"/>
      <c r="F625" s="1"/>
      <c r="G625" s="1"/>
    </row>
    <row r="626" spans="1:7" ht="12.75" x14ac:dyDescent="0.2">
      <c r="A626" s="1"/>
      <c r="B626" s="1"/>
      <c r="C626" s="1"/>
      <c r="D626" s="1"/>
      <c r="E626" s="1"/>
      <c r="F626" s="1"/>
      <c r="G626" s="1"/>
    </row>
    <row r="627" spans="1:7" ht="12.75" x14ac:dyDescent="0.2">
      <c r="A627" s="1"/>
      <c r="B627" s="1"/>
      <c r="C627" s="1"/>
      <c r="D627" s="1"/>
      <c r="E627" s="1"/>
      <c r="F627" s="1"/>
      <c r="G627" s="1"/>
    </row>
    <row r="628" spans="1:7" ht="12.75" x14ac:dyDescent="0.2">
      <c r="A628" s="1"/>
      <c r="B628" s="1"/>
      <c r="C628" s="1"/>
      <c r="D628" s="1"/>
      <c r="E628" s="1"/>
      <c r="F628" s="1"/>
      <c r="G628" s="1"/>
    </row>
    <row r="629" spans="1:7" ht="12.75" x14ac:dyDescent="0.2">
      <c r="A629" s="1"/>
      <c r="B629" s="1"/>
      <c r="C629" s="1"/>
      <c r="D629" s="1"/>
      <c r="E629" s="1"/>
      <c r="F629" s="1"/>
      <c r="G629" s="1"/>
    </row>
    <row r="630" spans="1:7" ht="12.75" x14ac:dyDescent="0.2">
      <c r="A630" s="1"/>
      <c r="B630" s="1"/>
      <c r="C630" s="1"/>
      <c r="D630" s="1"/>
      <c r="E630" s="1"/>
      <c r="F630" s="1"/>
      <c r="G630" s="1"/>
    </row>
    <row r="631" spans="1:7" ht="12.75" x14ac:dyDescent="0.2">
      <c r="A631" s="1"/>
      <c r="B631" s="1"/>
      <c r="C631" s="1"/>
      <c r="D631" s="1"/>
      <c r="E631" s="1"/>
      <c r="F631" s="1"/>
      <c r="G631" s="1"/>
    </row>
    <row r="632" spans="1:7" ht="12.75" x14ac:dyDescent="0.2">
      <c r="A632" s="1"/>
      <c r="B632" s="1"/>
      <c r="C632" s="1"/>
      <c r="D632" s="1"/>
      <c r="E632" s="1"/>
      <c r="F632" s="1"/>
      <c r="G632" s="1"/>
    </row>
    <row r="633" spans="1:7" ht="12.75" x14ac:dyDescent="0.2">
      <c r="A633" s="1"/>
      <c r="B633" s="1"/>
      <c r="C633" s="1"/>
      <c r="D633" s="1"/>
      <c r="E633" s="1"/>
      <c r="F633" s="1"/>
      <c r="G633" s="1"/>
    </row>
    <row r="634" spans="1:7" ht="12.75" x14ac:dyDescent="0.2">
      <c r="A634" s="1"/>
      <c r="B634" s="1"/>
      <c r="C634" s="1"/>
      <c r="D634" s="1"/>
      <c r="E634" s="1"/>
      <c r="F634" s="1"/>
      <c r="G634" s="1"/>
    </row>
    <row r="635" spans="1:7" ht="12.75" x14ac:dyDescent="0.2">
      <c r="A635" s="1"/>
      <c r="B635" s="1"/>
      <c r="C635" s="1"/>
      <c r="D635" s="1"/>
      <c r="E635" s="1"/>
      <c r="F635" s="1"/>
      <c r="G635" s="1"/>
    </row>
    <row r="636" spans="1:7" ht="12.75" x14ac:dyDescent="0.2">
      <c r="A636" s="1"/>
      <c r="B636" s="1"/>
      <c r="C636" s="1"/>
      <c r="D636" s="1"/>
      <c r="E636" s="1"/>
      <c r="F636" s="1"/>
      <c r="G636" s="1"/>
    </row>
    <row r="637" spans="1:7" ht="12.75" x14ac:dyDescent="0.2">
      <c r="A637" s="1"/>
      <c r="B637" s="1"/>
      <c r="C637" s="1"/>
      <c r="D637" s="1"/>
      <c r="E637" s="1"/>
      <c r="F637" s="1"/>
      <c r="G637" s="1"/>
    </row>
    <row r="638" spans="1:7" ht="12.75" x14ac:dyDescent="0.2">
      <c r="A638" s="1"/>
      <c r="B638" s="1"/>
      <c r="C638" s="1"/>
      <c r="D638" s="1"/>
      <c r="E638" s="1"/>
      <c r="F638" s="1"/>
      <c r="G638" s="1"/>
    </row>
    <row r="639" spans="1:7" ht="12.75" x14ac:dyDescent="0.2">
      <c r="A639" s="1"/>
      <c r="B639" s="1"/>
      <c r="C639" s="1"/>
      <c r="D639" s="1"/>
      <c r="E639" s="1"/>
      <c r="F639" s="1"/>
      <c r="G639" s="1"/>
    </row>
    <row r="640" spans="1:7" ht="12.75" x14ac:dyDescent="0.2">
      <c r="A640" s="1"/>
      <c r="B640" s="1"/>
      <c r="C640" s="1"/>
      <c r="D640" s="1"/>
      <c r="E640" s="1"/>
      <c r="F640" s="1"/>
      <c r="G640" s="1"/>
    </row>
    <row r="641" spans="1:7" ht="12.75" x14ac:dyDescent="0.2">
      <c r="A641" s="1"/>
      <c r="B641" s="1"/>
      <c r="C641" s="1"/>
      <c r="D641" s="1"/>
      <c r="E641" s="1"/>
      <c r="F641" s="1"/>
      <c r="G641" s="1"/>
    </row>
    <row r="642" spans="1:7" ht="12.75" x14ac:dyDescent="0.2">
      <c r="A642" s="1"/>
      <c r="B642" s="1"/>
      <c r="C642" s="1"/>
      <c r="D642" s="1"/>
      <c r="E642" s="1"/>
      <c r="F642" s="1"/>
      <c r="G642" s="1"/>
    </row>
    <row r="643" spans="1:7" ht="12.75" x14ac:dyDescent="0.2">
      <c r="A643" s="1"/>
      <c r="B643" s="1"/>
      <c r="C643" s="1"/>
      <c r="D643" s="1"/>
      <c r="E643" s="1"/>
      <c r="F643" s="1"/>
      <c r="G643" s="1"/>
    </row>
    <row r="644" spans="1:7" ht="12.75" x14ac:dyDescent="0.2">
      <c r="A644" s="1"/>
      <c r="B644" s="1"/>
      <c r="C644" s="1"/>
      <c r="D644" s="1"/>
      <c r="E644" s="1"/>
      <c r="F644" s="1"/>
      <c r="G644" s="1"/>
    </row>
    <row r="645" spans="1:7" ht="12.75" x14ac:dyDescent="0.2">
      <c r="A645" s="1"/>
      <c r="B645" s="1"/>
      <c r="C645" s="1"/>
      <c r="D645" s="1"/>
      <c r="E645" s="1"/>
      <c r="F645" s="1"/>
      <c r="G645" s="1"/>
    </row>
    <row r="646" spans="1:7" ht="12.75" x14ac:dyDescent="0.2">
      <c r="A646" s="1"/>
      <c r="B646" s="1"/>
      <c r="C646" s="1"/>
      <c r="D646" s="1"/>
      <c r="E646" s="1"/>
      <c r="F646" s="1"/>
      <c r="G646" s="1"/>
    </row>
    <row r="647" spans="1:7" ht="12.75" x14ac:dyDescent="0.2">
      <c r="A647" s="1"/>
      <c r="B647" s="1"/>
      <c r="C647" s="1"/>
      <c r="D647" s="1"/>
      <c r="E647" s="1"/>
      <c r="F647" s="1"/>
      <c r="G647" s="1"/>
    </row>
    <row r="648" spans="1:7" ht="12.75" x14ac:dyDescent="0.2">
      <c r="A648" s="1"/>
      <c r="B648" s="1"/>
      <c r="C648" s="1"/>
      <c r="D648" s="1"/>
      <c r="E648" s="1"/>
      <c r="F648" s="1"/>
      <c r="G648" s="1"/>
    </row>
    <row r="649" spans="1:7" ht="12.75" x14ac:dyDescent="0.2">
      <c r="A649" s="1"/>
      <c r="B649" s="1"/>
      <c r="C649" s="1"/>
      <c r="D649" s="1"/>
      <c r="E649" s="1"/>
      <c r="F649" s="1"/>
      <c r="G649" s="1"/>
    </row>
    <row r="650" spans="1:7" ht="12.75" x14ac:dyDescent="0.2">
      <c r="A650" s="1"/>
      <c r="B650" s="1"/>
      <c r="C650" s="1"/>
      <c r="D650" s="1"/>
      <c r="E650" s="1"/>
      <c r="F650" s="1"/>
      <c r="G650" s="1"/>
    </row>
    <row r="651" spans="1:7" ht="12.75" x14ac:dyDescent="0.2">
      <c r="A651" s="1"/>
      <c r="B651" s="1"/>
      <c r="C651" s="1"/>
      <c r="D651" s="1"/>
      <c r="E651" s="1"/>
      <c r="F651" s="1"/>
      <c r="G651" s="1"/>
    </row>
    <row r="652" spans="1:7" ht="12.75" x14ac:dyDescent="0.2">
      <c r="A652" s="1"/>
      <c r="B652" s="1"/>
      <c r="C652" s="1"/>
      <c r="D652" s="1"/>
      <c r="E652" s="1"/>
      <c r="F652" s="1"/>
      <c r="G652" s="1"/>
    </row>
    <row r="653" spans="1:7" ht="12.75" x14ac:dyDescent="0.2">
      <c r="A653" s="1"/>
      <c r="B653" s="1"/>
      <c r="C653" s="1"/>
      <c r="D653" s="1"/>
      <c r="E653" s="1"/>
      <c r="F653" s="1"/>
      <c r="G653" s="1"/>
    </row>
    <row r="654" spans="1:7" ht="12.75" x14ac:dyDescent="0.2">
      <c r="A654" s="1"/>
      <c r="B654" s="1"/>
      <c r="C654" s="1"/>
      <c r="D654" s="1"/>
      <c r="E654" s="1"/>
      <c r="F654" s="1"/>
      <c r="G654" s="1"/>
    </row>
    <row r="655" spans="1:7" ht="12.75" x14ac:dyDescent="0.2">
      <c r="A655" s="1"/>
      <c r="B655" s="1"/>
      <c r="C655" s="1"/>
      <c r="D655" s="1"/>
      <c r="E655" s="1"/>
      <c r="F655" s="1"/>
      <c r="G655" s="1"/>
    </row>
    <row r="656" spans="1:7" ht="12.75" x14ac:dyDescent="0.2">
      <c r="A656" s="1"/>
      <c r="B656" s="1"/>
      <c r="C656" s="1"/>
      <c r="D656" s="1"/>
      <c r="E656" s="1"/>
      <c r="F656" s="1"/>
      <c r="G656" s="1"/>
    </row>
    <row r="657" spans="1:7" ht="12.75" x14ac:dyDescent="0.2">
      <c r="A657" s="1"/>
      <c r="B657" s="1"/>
      <c r="C657" s="1"/>
      <c r="D657" s="1"/>
      <c r="E657" s="1"/>
      <c r="F657" s="1"/>
      <c r="G657" s="1"/>
    </row>
    <row r="658" spans="1:7" ht="12.75" x14ac:dyDescent="0.2">
      <c r="A658" s="1"/>
      <c r="B658" s="1"/>
      <c r="C658" s="1"/>
      <c r="D658" s="1"/>
      <c r="E658" s="1"/>
      <c r="F658" s="1"/>
      <c r="G658" s="1"/>
    </row>
    <row r="659" spans="1:7" ht="12.75" x14ac:dyDescent="0.2">
      <c r="A659" s="1"/>
      <c r="B659" s="1"/>
      <c r="C659" s="1"/>
      <c r="D659" s="1"/>
      <c r="E659" s="1"/>
      <c r="F659" s="1"/>
      <c r="G659" s="1"/>
    </row>
    <row r="660" spans="1:7" ht="12.75" x14ac:dyDescent="0.2">
      <c r="A660" s="1"/>
      <c r="B660" s="1"/>
      <c r="C660" s="1"/>
      <c r="D660" s="1"/>
      <c r="E660" s="1"/>
      <c r="F660" s="1"/>
      <c r="G660" s="1"/>
    </row>
    <row r="661" spans="1:7" ht="12.75" x14ac:dyDescent="0.2">
      <c r="A661" s="1"/>
      <c r="B661" s="1"/>
      <c r="C661" s="1"/>
      <c r="D661" s="1"/>
      <c r="E661" s="1"/>
      <c r="F661" s="1"/>
      <c r="G661" s="1"/>
    </row>
    <row r="662" spans="1:7" ht="12.75" x14ac:dyDescent="0.2">
      <c r="A662" s="1"/>
      <c r="B662" s="1"/>
      <c r="C662" s="1"/>
      <c r="D662" s="1"/>
      <c r="E662" s="1"/>
      <c r="F662" s="1"/>
      <c r="G662" s="1"/>
    </row>
    <row r="663" spans="1:7" ht="12.75" x14ac:dyDescent="0.2">
      <c r="A663" s="1"/>
      <c r="B663" s="1"/>
      <c r="C663" s="1"/>
      <c r="D663" s="1"/>
      <c r="E663" s="1"/>
      <c r="F663" s="1"/>
      <c r="G663" s="1"/>
    </row>
    <row r="664" spans="1:7" ht="12.75" x14ac:dyDescent="0.2">
      <c r="A664" s="1"/>
      <c r="B664" s="1"/>
      <c r="C664" s="1"/>
      <c r="D664" s="1"/>
      <c r="E664" s="1"/>
      <c r="F664" s="1"/>
      <c r="G664" s="1"/>
    </row>
    <row r="665" spans="1:7" ht="12.75" x14ac:dyDescent="0.2">
      <c r="A665" s="1"/>
      <c r="B665" s="1"/>
      <c r="C665" s="1"/>
      <c r="D665" s="1"/>
      <c r="E665" s="1"/>
      <c r="F665" s="1"/>
      <c r="G665" s="1"/>
    </row>
    <row r="666" spans="1:7" ht="12.75" x14ac:dyDescent="0.2">
      <c r="A666" s="1"/>
      <c r="B666" s="1"/>
      <c r="C666" s="1"/>
      <c r="D666" s="1"/>
      <c r="E666" s="1"/>
      <c r="F666" s="1"/>
      <c r="G666" s="1"/>
    </row>
    <row r="667" spans="1:7" ht="12.75" x14ac:dyDescent="0.2">
      <c r="A667" s="1"/>
      <c r="B667" s="1"/>
      <c r="C667" s="1"/>
      <c r="D667" s="1"/>
      <c r="E667" s="1"/>
      <c r="F667" s="1"/>
      <c r="G667" s="1"/>
    </row>
    <row r="668" spans="1:7" ht="12.75" x14ac:dyDescent="0.2">
      <c r="A668" s="1"/>
      <c r="B668" s="1"/>
      <c r="C668" s="1"/>
      <c r="D668" s="1"/>
      <c r="E668" s="1"/>
      <c r="F668" s="1"/>
      <c r="G668" s="1"/>
    </row>
    <row r="669" spans="1:7" ht="12.75" x14ac:dyDescent="0.2">
      <c r="A669" s="1"/>
      <c r="B669" s="1"/>
      <c r="C669" s="1"/>
      <c r="D669" s="1"/>
      <c r="E669" s="1"/>
      <c r="F669" s="1"/>
      <c r="G669" s="1"/>
    </row>
    <row r="670" spans="1:7" ht="12.75" x14ac:dyDescent="0.2">
      <c r="A670" s="1"/>
      <c r="B670" s="1"/>
      <c r="C670" s="1"/>
      <c r="D670" s="1"/>
      <c r="E670" s="1"/>
      <c r="F670" s="1"/>
      <c r="G670" s="1"/>
    </row>
    <row r="671" spans="1:7" ht="12.75" x14ac:dyDescent="0.2">
      <c r="A671" s="1"/>
      <c r="B671" s="1"/>
      <c r="C671" s="1"/>
      <c r="D671" s="1"/>
      <c r="E671" s="1"/>
      <c r="F671" s="1"/>
      <c r="G671" s="1"/>
    </row>
    <row r="672" spans="1:7" ht="12.75" x14ac:dyDescent="0.2">
      <c r="A672" s="1"/>
      <c r="B672" s="1"/>
      <c r="C672" s="1"/>
      <c r="D672" s="1"/>
      <c r="E672" s="1"/>
      <c r="F672" s="1"/>
      <c r="G672" s="1"/>
    </row>
    <row r="673" spans="1:7" ht="12.75" x14ac:dyDescent="0.2">
      <c r="A673" s="1"/>
      <c r="B673" s="1"/>
      <c r="C673" s="1"/>
      <c r="D673" s="1"/>
      <c r="E673" s="1"/>
      <c r="F673" s="1"/>
      <c r="G673" s="1"/>
    </row>
    <row r="674" spans="1:7" ht="12.75" x14ac:dyDescent="0.2">
      <c r="A674" s="1"/>
      <c r="B674" s="1"/>
      <c r="C674" s="1"/>
      <c r="D674" s="1"/>
      <c r="E674" s="1"/>
      <c r="F674" s="1"/>
      <c r="G674" s="1"/>
    </row>
    <row r="675" spans="1:7" ht="12.75" x14ac:dyDescent="0.2">
      <c r="A675" s="1"/>
      <c r="B675" s="1"/>
      <c r="C675" s="1"/>
      <c r="D675" s="1"/>
      <c r="E675" s="1"/>
      <c r="F675" s="1"/>
      <c r="G675" s="1"/>
    </row>
    <row r="676" spans="1:7" ht="12.75" x14ac:dyDescent="0.2">
      <c r="A676" s="1"/>
      <c r="B676" s="1"/>
      <c r="C676" s="1"/>
      <c r="D676" s="1"/>
      <c r="E676" s="1"/>
      <c r="F676" s="1"/>
      <c r="G676" s="1"/>
    </row>
    <row r="677" spans="1:7" ht="12.75" x14ac:dyDescent="0.2">
      <c r="A677" s="1"/>
      <c r="B677" s="1"/>
      <c r="C677" s="1"/>
      <c r="D677" s="1"/>
      <c r="E677" s="1"/>
      <c r="F677" s="1"/>
      <c r="G677" s="1"/>
    </row>
    <row r="678" spans="1:7" ht="12.75" x14ac:dyDescent="0.2">
      <c r="A678" s="1"/>
      <c r="B678" s="1"/>
      <c r="C678" s="1"/>
      <c r="D678" s="1"/>
      <c r="E678" s="1"/>
      <c r="F678" s="1"/>
      <c r="G678" s="1"/>
    </row>
    <row r="679" spans="1:7" ht="12.75" x14ac:dyDescent="0.2">
      <c r="A679" s="1"/>
      <c r="B679" s="1"/>
      <c r="C679" s="1"/>
      <c r="D679" s="1"/>
      <c r="E679" s="1"/>
      <c r="F679" s="1"/>
      <c r="G679" s="1"/>
    </row>
    <row r="680" spans="1:7" ht="12.75" x14ac:dyDescent="0.2">
      <c r="A680" s="1"/>
      <c r="B680" s="1"/>
      <c r="C680" s="1"/>
      <c r="D680" s="1"/>
      <c r="E680" s="1"/>
      <c r="F680" s="1"/>
      <c r="G680" s="1"/>
    </row>
    <row r="681" spans="1:7" ht="12.75" x14ac:dyDescent="0.2">
      <c r="A681" s="1"/>
      <c r="B681" s="1"/>
      <c r="C681" s="1"/>
      <c r="D681" s="1"/>
      <c r="E681" s="1"/>
      <c r="F681" s="1"/>
      <c r="G681" s="1"/>
    </row>
    <row r="682" spans="1:7" ht="12.75" x14ac:dyDescent="0.2">
      <c r="A682" s="1"/>
      <c r="B682" s="1"/>
      <c r="C682" s="1"/>
      <c r="D682" s="1"/>
      <c r="E682" s="1"/>
      <c r="F682" s="1"/>
      <c r="G682" s="1"/>
    </row>
    <row r="683" spans="1:7" ht="12.75" x14ac:dyDescent="0.2">
      <c r="A683" s="1"/>
      <c r="B683" s="1"/>
      <c r="C683" s="1"/>
      <c r="D683" s="1"/>
      <c r="E683" s="1"/>
      <c r="F683" s="1"/>
      <c r="G683" s="1"/>
    </row>
    <row r="684" spans="1:7" ht="12.75" x14ac:dyDescent="0.2">
      <c r="A684" s="1"/>
      <c r="B684" s="1"/>
      <c r="C684" s="1"/>
      <c r="D684" s="1"/>
      <c r="E684" s="1"/>
      <c r="F684" s="1"/>
      <c r="G684" s="1"/>
    </row>
    <row r="685" spans="1:7" ht="12.75" x14ac:dyDescent="0.2">
      <c r="A685" s="1"/>
      <c r="B685" s="1"/>
      <c r="C685" s="1"/>
      <c r="D685" s="1"/>
      <c r="E685" s="1"/>
      <c r="F685" s="1"/>
      <c r="G685" s="1"/>
    </row>
    <row r="686" spans="1:7" ht="12.75" x14ac:dyDescent="0.2">
      <c r="A686" s="1"/>
      <c r="B686" s="1"/>
      <c r="C686" s="1"/>
      <c r="D686" s="1"/>
      <c r="E686" s="1"/>
      <c r="F686" s="1"/>
      <c r="G686" s="1"/>
    </row>
    <row r="687" spans="1:7" ht="12.75" x14ac:dyDescent="0.2">
      <c r="A687" s="1"/>
      <c r="B687" s="1"/>
      <c r="C687" s="1"/>
      <c r="D687" s="1"/>
      <c r="E687" s="1"/>
      <c r="F687" s="1"/>
      <c r="G687" s="1"/>
    </row>
    <row r="688" spans="1:7" ht="12.75" x14ac:dyDescent="0.2">
      <c r="A688" s="1"/>
      <c r="B688" s="1"/>
      <c r="C688" s="1"/>
      <c r="D688" s="1"/>
      <c r="E688" s="1"/>
      <c r="F688" s="1"/>
      <c r="G688" s="1"/>
    </row>
    <row r="689" spans="1:7" ht="12.75" x14ac:dyDescent="0.2">
      <c r="A689" s="1"/>
      <c r="B689" s="1"/>
      <c r="C689" s="1"/>
      <c r="D689" s="1"/>
      <c r="E689" s="1"/>
      <c r="F689" s="1"/>
      <c r="G689" s="1"/>
    </row>
    <row r="690" spans="1:7" ht="12.75" x14ac:dyDescent="0.2">
      <c r="A690" s="1"/>
      <c r="B690" s="1"/>
      <c r="C690" s="1"/>
      <c r="D690" s="1"/>
      <c r="E690" s="1"/>
      <c r="F690" s="1"/>
      <c r="G690" s="1"/>
    </row>
    <row r="691" spans="1:7" ht="12.75" x14ac:dyDescent="0.2">
      <c r="A691" s="1"/>
      <c r="B691" s="1"/>
      <c r="C691" s="1"/>
      <c r="D691" s="1"/>
      <c r="E691" s="1"/>
      <c r="F691" s="1"/>
      <c r="G691" s="1"/>
    </row>
  </sheetData>
  <mergeCells count="50">
    <mergeCell ref="C69:G69"/>
    <mergeCell ref="C70:G70"/>
    <mergeCell ref="C64:G64"/>
    <mergeCell ref="C65:G65"/>
    <mergeCell ref="C66:G66"/>
    <mergeCell ref="C67:G67"/>
    <mergeCell ref="C68:G68"/>
    <mergeCell ref="C60:G60"/>
    <mergeCell ref="C56:G56"/>
    <mergeCell ref="C57:G57"/>
    <mergeCell ref="C58:G58"/>
    <mergeCell ref="C59:G59"/>
    <mergeCell ref="C46:G46"/>
    <mergeCell ref="C47:G47"/>
    <mergeCell ref="C48:G48"/>
    <mergeCell ref="C54:G54"/>
    <mergeCell ref="C55:G55"/>
    <mergeCell ref="C49:G49"/>
    <mergeCell ref="C50:G50"/>
    <mergeCell ref="C8:G8"/>
    <mergeCell ref="C9:G9"/>
    <mergeCell ref="B1:G1"/>
    <mergeCell ref="C3:G3"/>
    <mergeCell ref="C4:G4"/>
    <mergeCell ref="C5:G5"/>
    <mergeCell ref="C6:G6"/>
    <mergeCell ref="C7:G7"/>
    <mergeCell ref="C14:G14"/>
    <mergeCell ref="C18:G18"/>
    <mergeCell ref="C19:G19"/>
    <mergeCell ref="C20:G20"/>
    <mergeCell ref="C15:G15"/>
    <mergeCell ref="C16:G16"/>
    <mergeCell ref="C17:G17"/>
    <mergeCell ref="C24:G24"/>
    <mergeCell ref="C25:G25"/>
    <mergeCell ref="C26:G26"/>
    <mergeCell ref="C30:G30"/>
    <mergeCell ref="C27:G27"/>
    <mergeCell ref="C28:G28"/>
    <mergeCell ref="C29:G29"/>
    <mergeCell ref="C44:G44"/>
    <mergeCell ref="C45:G45"/>
    <mergeCell ref="C34:G34"/>
    <mergeCell ref="C35:G35"/>
    <mergeCell ref="C36:G36"/>
    <mergeCell ref="C37:G37"/>
    <mergeCell ref="C38:G38"/>
    <mergeCell ref="C39:G39"/>
    <mergeCell ref="C40:G40"/>
  </mergeCells>
  <hyperlinks>
    <hyperlink ref="C59:G59" r:id="rId1" display="Enquestes de satisfacció a l'estudiantat (acreditacions)" xr:uid="{A294C0A8-AE31-4CF0-8539-E98EFF767751}"/>
    <hyperlink ref="C69:G69" r:id="rId2" display="Enquestes de satisfacció a l'estudiantat (acreditacions)" xr:uid="{E28DE2A8-69E3-4549-9BF7-838C8C9D3F6A}"/>
  </hyperlinks>
  <pageMargins left="0.7" right="0.7" top="0.75" bottom="0.75" header="0.3" footer="0.3"/>
  <pageSetup paperSize="9"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H694"/>
  <sheetViews>
    <sheetView topLeftCell="A16" workbookViewId="0">
      <selection activeCell="J26" sqref="J26"/>
    </sheetView>
  </sheetViews>
  <sheetFormatPr baseColWidth="10" defaultColWidth="12.5703125" defaultRowHeight="15.75" customHeight="1" x14ac:dyDescent="0.2"/>
  <cols>
    <col min="1" max="1" width="3.42578125" customWidth="1"/>
    <col min="2" max="2" width="25.28515625" customWidth="1"/>
    <col min="3" max="3" width="83.7109375" customWidth="1"/>
    <col min="4" max="4" width="3.42578125" customWidth="1"/>
    <col min="5" max="5" width="14.140625" customWidth="1"/>
    <col min="6" max="7" width="9" customWidth="1"/>
  </cols>
  <sheetData>
    <row r="1" spans="1:7" ht="22.5" customHeight="1" x14ac:dyDescent="0.25">
      <c r="A1" s="1"/>
      <c r="B1" s="587" t="s">
        <v>107</v>
      </c>
      <c r="C1" s="588"/>
      <c r="D1" s="588"/>
      <c r="E1" s="588"/>
      <c r="F1" s="588"/>
      <c r="G1" s="588"/>
    </row>
    <row r="2" spans="1:7" ht="22.5" customHeight="1" x14ac:dyDescent="0.2">
      <c r="A2" s="1"/>
      <c r="B2" s="1"/>
      <c r="C2" s="1"/>
      <c r="D2" s="1"/>
      <c r="E2" s="1"/>
      <c r="F2" s="1"/>
      <c r="G2" s="1"/>
    </row>
    <row r="3" spans="1:7" ht="22.5" customHeight="1" x14ac:dyDescent="0.2">
      <c r="A3" s="1"/>
      <c r="B3" s="2" t="s">
        <v>21</v>
      </c>
      <c r="C3" s="586" t="s">
        <v>49</v>
      </c>
      <c r="D3" s="584"/>
      <c r="E3" s="584"/>
      <c r="F3" s="584"/>
      <c r="G3" s="585"/>
    </row>
    <row r="4" spans="1:7" ht="22.5" customHeight="1" x14ac:dyDescent="0.2">
      <c r="A4" s="1"/>
      <c r="B4" s="3" t="s">
        <v>22</v>
      </c>
      <c r="C4" s="586" t="s">
        <v>637</v>
      </c>
      <c r="D4" s="584"/>
      <c r="E4" s="584"/>
      <c r="F4" s="584"/>
      <c r="G4" s="585"/>
    </row>
    <row r="5" spans="1:7" ht="41.25" customHeight="1" x14ac:dyDescent="0.2">
      <c r="A5" s="1"/>
      <c r="B5" s="3" t="s">
        <v>206</v>
      </c>
      <c r="C5" s="583" t="s">
        <v>188</v>
      </c>
      <c r="D5" s="584"/>
      <c r="E5" s="584"/>
      <c r="F5" s="584"/>
      <c r="G5" s="585"/>
    </row>
    <row r="6" spans="1:7" ht="34.5" customHeight="1" x14ac:dyDescent="0.2">
      <c r="A6" s="1"/>
      <c r="B6" s="4" t="s">
        <v>728</v>
      </c>
      <c r="C6" s="597" t="s">
        <v>727</v>
      </c>
      <c r="D6" s="584"/>
      <c r="E6" s="584"/>
      <c r="F6" s="584"/>
      <c r="G6" s="585"/>
    </row>
    <row r="7" spans="1:7" ht="27" customHeight="1" x14ac:dyDescent="0.2">
      <c r="A7" s="1"/>
      <c r="B7" s="5" t="s">
        <v>235</v>
      </c>
      <c r="C7" s="612" t="s">
        <v>23</v>
      </c>
      <c r="D7" s="613"/>
      <c r="E7" s="613"/>
      <c r="F7" s="613"/>
      <c r="G7" s="614"/>
    </row>
    <row r="8" spans="1:7" ht="24" customHeight="1" x14ac:dyDescent="0.2">
      <c r="A8" s="1"/>
      <c r="B8" s="5" t="s">
        <v>236</v>
      </c>
      <c r="C8" s="615" t="s">
        <v>609</v>
      </c>
      <c r="D8" s="616"/>
      <c r="E8" s="616"/>
      <c r="F8" s="616"/>
      <c r="G8" s="617"/>
    </row>
    <row r="9" spans="1:7" ht="22.5" customHeight="1" x14ac:dyDescent="0.2">
      <c r="A9" s="1"/>
      <c r="B9" s="5" t="s">
        <v>237</v>
      </c>
      <c r="C9" s="597" t="s">
        <v>594</v>
      </c>
      <c r="D9" s="584"/>
      <c r="E9" s="584"/>
      <c r="F9" s="584"/>
      <c r="G9" s="585"/>
    </row>
    <row r="10" spans="1:7" ht="9.75" customHeight="1" x14ac:dyDescent="0.2">
      <c r="A10" s="1"/>
      <c r="B10" s="6"/>
      <c r="C10" s="6"/>
      <c r="D10" s="6"/>
      <c r="E10" s="6"/>
      <c r="F10" s="6"/>
      <c r="G10" s="6"/>
    </row>
    <row r="11" spans="1:7" ht="8.25" customHeight="1" x14ac:dyDescent="0.2">
      <c r="A11" s="1"/>
      <c r="B11" s="7"/>
      <c r="C11" s="7"/>
      <c r="D11" s="7"/>
      <c r="E11" s="7"/>
      <c r="F11" s="7"/>
      <c r="G11" s="7"/>
    </row>
    <row r="12" spans="1:7" ht="9.75" customHeight="1" x14ac:dyDescent="0.2">
      <c r="A12" s="1"/>
      <c r="B12" s="1"/>
      <c r="C12" s="1"/>
      <c r="D12" s="1"/>
      <c r="E12" s="1"/>
      <c r="F12" s="1"/>
      <c r="G12" s="1"/>
    </row>
    <row r="13" spans="1:7" ht="22.5" customHeight="1" x14ac:dyDescent="0.2">
      <c r="A13" s="1"/>
      <c r="B13" s="2" t="s">
        <v>21</v>
      </c>
      <c r="C13" s="586" t="s">
        <v>50</v>
      </c>
      <c r="D13" s="584"/>
      <c r="E13" s="584"/>
      <c r="F13" s="584"/>
      <c r="G13" s="585"/>
    </row>
    <row r="14" spans="1:7" ht="22.5" customHeight="1" x14ac:dyDescent="0.2">
      <c r="A14" s="1"/>
      <c r="B14" s="3" t="s">
        <v>22</v>
      </c>
      <c r="C14" s="586" t="s">
        <v>55</v>
      </c>
      <c r="D14" s="584"/>
      <c r="E14" s="584"/>
      <c r="F14" s="584"/>
      <c r="G14" s="585"/>
    </row>
    <row r="15" spans="1:7" ht="45.75" customHeight="1" x14ac:dyDescent="0.2">
      <c r="A15" s="1"/>
      <c r="B15" s="3" t="s">
        <v>206</v>
      </c>
      <c r="C15" s="583" t="s">
        <v>186</v>
      </c>
      <c r="D15" s="584"/>
      <c r="E15" s="584"/>
      <c r="F15" s="584"/>
      <c r="G15" s="585"/>
    </row>
    <row r="16" spans="1:7" ht="34.5" customHeight="1" x14ac:dyDescent="0.2">
      <c r="A16" s="1"/>
      <c r="B16" s="4" t="s">
        <v>726</v>
      </c>
      <c r="C16" s="590" t="s">
        <v>727</v>
      </c>
      <c r="D16" s="584"/>
      <c r="E16" s="584"/>
      <c r="F16" s="584"/>
      <c r="G16" s="585"/>
    </row>
    <row r="17" spans="1:8" ht="27" customHeight="1" x14ac:dyDescent="0.2">
      <c r="A17" s="1"/>
      <c r="B17" s="5" t="s">
        <v>235</v>
      </c>
      <c r="C17" s="583" t="s">
        <v>337</v>
      </c>
      <c r="D17" s="584"/>
      <c r="E17" s="584"/>
      <c r="F17" s="584"/>
      <c r="G17" s="585"/>
    </row>
    <row r="18" spans="1:8" ht="24" customHeight="1" x14ac:dyDescent="0.2">
      <c r="A18" s="1"/>
      <c r="B18" s="5" t="s">
        <v>236</v>
      </c>
      <c r="C18" s="583" t="s">
        <v>501</v>
      </c>
      <c r="D18" s="584"/>
      <c r="E18" s="584"/>
      <c r="F18" s="584"/>
      <c r="G18" s="585"/>
      <c r="H18" s="75"/>
    </row>
    <row r="19" spans="1:8" ht="22.5" customHeight="1" x14ac:dyDescent="0.2">
      <c r="A19" s="1"/>
      <c r="B19" s="5" t="s">
        <v>237</v>
      </c>
      <c r="C19" s="606" t="s">
        <v>187</v>
      </c>
      <c r="D19" s="584"/>
      <c r="E19" s="584"/>
      <c r="F19" s="584"/>
      <c r="G19" s="585"/>
    </row>
    <row r="20" spans="1:8" ht="9.75" customHeight="1" x14ac:dyDescent="0.2">
      <c r="A20" s="1"/>
      <c r="B20" s="6"/>
      <c r="C20" s="6"/>
      <c r="D20" s="6"/>
      <c r="E20" s="6"/>
      <c r="F20" s="6"/>
      <c r="G20" s="6"/>
    </row>
    <row r="21" spans="1:8" ht="8.25" customHeight="1" x14ac:dyDescent="0.2">
      <c r="A21" s="1"/>
      <c r="B21" s="7"/>
      <c r="C21" s="7"/>
      <c r="D21" s="7"/>
      <c r="E21" s="7"/>
      <c r="F21" s="7"/>
      <c r="G21" s="7"/>
    </row>
    <row r="22" spans="1:8" ht="9.75" customHeight="1" x14ac:dyDescent="0.2">
      <c r="A22" s="1"/>
      <c r="B22" s="1"/>
      <c r="C22" s="1"/>
      <c r="D22" s="1"/>
      <c r="E22" s="1"/>
      <c r="F22" s="1"/>
      <c r="G22" s="1"/>
    </row>
    <row r="23" spans="1:8" ht="22.5" customHeight="1" x14ac:dyDescent="0.2">
      <c r="A23" s="1"/>
      <c r="B23" s="2" t="s">
        <v>21</v>
      </c>
      <c r="C23" s="586" t="s">
        <v>51</v>
      </c>
      <c r="D23" s="584"/>
      <c r="E23" s="584"/>
      <c r="F23" s="584"/>
      <c r="G23" s="585"/>
    </row>
    <row r="24" spans="1:8" ht="22.5" customHeight="1" x14ac:dyDescent="0.2">
      <c r="A24" s="1"/>
      <c r="B24" s="3" t="s">
        <v>22</v>
      </c>
      <c r="C24" s="586" t="s">
        <v>779</v>
      </c>
      <c r="D24" s="584"/>
      <c r="E24" s="584"/>
      <c r="F24" s="584"/>
      <c r="G24" s="585"/>
    </row>
    <row r="25" spans="1:8" ht="45.75" customHeight="1" x14ac:dyDescent="0.2">
      <c r="A25" s="1"/>
      <c r="B25" s="3" t="s">
        <v>206</v>
      </c>
      <c r="C25" s="583" t="s">
        <v>780</v>
      </c>
      <c r="D25" s="584"/>
      <c r="E25" s="584"/>
      <c r="F25" s="584"/>
      <c r="G25" s="585"/>
    </row>
    <row r="26" spans="1:8" ht="34.5" customHeight="1" x14ac:dyDescent="0.2">
      <c r="A26" s="1"/>
      <c r="B26" s="4" t="s">
        <v>726</v>
      </c>
      <c r="C26" s="583" t="s">
        <v>727</v>
      </c>
      <c r="D26" s="584"/>
      <c r="E26" s="584"/>
      <c r="F26" s="584"/>
      <c r="G26" s="585"/>
    </row>
    <row r="27" spans="1:8" ht="27" customHeight="1" x14ac:dyDescent="0.2">
      <c r="A27" s="1"/>
      <c r="B27" s="5" t="s">
        <v>235</v>
      </c>
      <c r="C27" s="583" t="s">
        <v>337</v>
      </c>
      <c r="D27" s="584"/>
      <c r="E27" s="584"/>
      <c r="F27" s="584"/>
      <c r="G27" s="585"/>
    </row>
    <row r="28" spans="1:8" ht="24" customHeight="1" x14ac:dyDescent="0.2">
      <c r="A28" s="1"/>
      <c r="B28" s="5" t="s">
        <v>236</v>
      </c>
      <c r="C28" s="583" t="s">
        <v>501</v>
      </c>
      <c r="D28" s="584"/>
      <c r="E28" s="584"/>
      <c r="F28" s="584"/>
      <c r="G28" s="585"/>
    </row>
    <row r="29" spans="1:8" ht="30" customHeight="1" x14ac:dyDescent="0.2">
      <c r="A29" s="1"/>
      <c r="B29" s="5" t="s">
        <v>237</v>
      </c>
      <c r="C29" s="583" t="s">
        <v>781</v>
      </c>
      <c r="D29" s="584"/>
      <c r="E29" s="584"/>
      <c r="F29" s="584"/>
      <c r="G29" s="585"/>
    </row>
    <row r="30" spans="1:8" ht="9.75" customHeight="1" x14ac:dyDescent="0.2">
      <c r="A30" s="1"/>
      <c r="B30" s="6"/>
      <c r="C30" s="6"/>
      <c r="D30" s="6"/>
      <c r="E30" s="6"/>
      <c r="F30" s="6"/>
      <c r="G30" s="6"/>
    </row>
    <row r="31" spans="1:8" ht="8.25" customHeight="1" x14ac:dyDescent="0.2">
      <c r="A31" s="1"/>
      <c r="B31" s="7"/>
      <c r="C31" s="7"/>
      <c r="D31" s="7"/>
      <c r="E31" s="7"/>
      <c r="F31" s="7"/>
      <c r="G31" s="7"/>
    </row>
    <row r="32" spans="1:8" ht="12.75" x14ac:dyDescent="0.2">
      <c r="A32" s="1"/>
      <c r="B32" s="1"/>
      <c r="C32" s="1"/>
      <c r="D32" s="1"/>
      <c r="E32" s="1"/>
      <c r="F32" s="1"/>
      <c r="G32" s="1"/>
    </row>
    <row r="33" spans="1:7" ht="12.75" x14ac:dyDescent="0.2">
      <c r="A33" s="1"/>
      <c r="B33" s="2" t="s">
        <v>21</v>
      </c>
      <c r="C33" s="586" t="s">
        <v>53</v>
      </c>
      <c r="D33" s="584"/>
      <c r="E33" s="584"/>
      <c r="F33" s="584"/>
      <c r="G33" s="585"/>
    </row>
    <row r="34" spans="1:7" ht="13.5" customHeight="1" x14ac:dyDescent="0.2">
      <c r="A34" s="1"/>
      <c r="B34" s="3" t="s">
        <v>22</v>
      </c>
      <c r="C34" s="586" t="s">
        <v>56</v>
      </c>
      <c r="D34" s="584"/>
      <c r="E34" s="584"/>
      <c r="F34" s="584"/>
      <c r="G34" s="585"/>
    </row>
    <row r="35" spans="1:7" ht="47.25" customHeight="1" x14ac:dyDescent="0.2">
      <c r="A35" s="1"/>
      <c r="B35" s="3" t="s">
        <v>206</v>
      </c>
      <c r="C35" s="583" t="s">
        <v>189</v>
      </c>
      <c r="D35" s="584"/>
      <c r="E35" s="584"/>
      <c r="F35" s="584"/>
      <c r="G35" s="585"/>
    </row>
    <row r="36" spans="1:7" ht="25.5" x14ac:dyDescent="0.2">
      <c r="A36" s="1"/>
      <c r="B36" s="4" t="s">
        <v>728</v>
      </c>
      <c r="C36" s="597" t="s">
        <v>727</v>
      </c>
      <c r="D36" s="584"/>
      <c r="E36" s="584"/>
      <c r="F36" s="584"/>
      <c r="G36" s="585"/>
    </row>
    <row r="37" spans="1:7" ht="18.75" customHeight="1" x14ac:dyDescent="0.2">
      <c r="A37" s="1"/>
      <c r="B37" s="5" t="s">
        <v>235</v>
      </c>
      <c r="C37" s="583" t="s">
        <v>337</v>
      </c>
      <c r="D37" s="584"/>
      <c r="E37" s="584"/>
      <c r="F37" s="584"/>
      <c r="G37" s="585"/>
    </row>
    <row r="38" spans="1:7" ht="18.75" customHeight="1" x14ac:dyDescent="0.2">
      <c r="A38" s="1"/>
      <c r="B38" s="5" t="s">
        <v>236</v>
      </c>
      <c r="C38" s="583" t="s">
        <v>501</v>
      </c>
      <c r="D38" s="584"/>
      <c r="E38" s="584"/>
      <c r="F38" s="584"/>
      <c r="G38" s="585"/>
    </row>
    <row r="39" spans="1:7" ht="22.5" customHeight="1" x14ac:dyDescent="0.2">
      <c r="A39" s="1"/>
      <c r="B39" s="5" t="s">
        <v>237</v>
      </c>
      <c r="C39" s="606" t="s">
        <v>190</v>
      </c>
      <c r="D39" s="584"/>
      <c r="E39" s="584"/>
      <c r="F39" s="584"/>
      <c r="G39" s="585"/>
    </row>
    <row r="40" spans="1:7" ht="12.75" x14ac:dyDescent="0.2">
      <c r="A40" s="1"/>
      <c r="B40" s="1"/>
      <c r="C40" s="6"/>
      <c r="D40" s="6"/>
      <c r="E40" s="6"/>
      <c r="F40" s="6"/>
      <c r="G40" s="6"/>
    </row>
    <row r="41" spans="1:7" ht="7.5" customHeight="1" x14ac:dyDescent="0.2">
      <c r="A41" s="1"/>
      <c r="B41" s="7"/>
      <c r="C41" s="7"/>
      <c r="D41" s="7"/>
      <c r="E41" s="7"/>
      <c r="F41" s="7"/>
      <c r="G41" s="7"/>
    </row>
    <row r="42" spans="1:7" ht="12.75" x14ac:dyDescent="0.2">
      <c r="A42" s="1"/>
      <c r="B42" s="113"/>
      <c r="C42" s="114"/>
      <c r="D42" s="114"/>
      <c r="E42" s="114"/>
      <c r="F42" s="114"/>
      <c r="G42" s="114"/>
    </row>
    <row r="43" spans="1:7" ht="12.75" x14ac:dyDescent="0.2">
      <c r="A43" s="1"/>
      <c r="B43" s="2" t="s">
        <v>21</v>
      </c>
      <c r="C43" s="586" t="s">
        <v>54</v>
      </c>
      <c r="D43" s="584"/>
      <c r="E43" s="584"/>
      <c r="F43" s="584"/>
      <c r="G43" s="585"/>
    </row>
    <row r="44" spans="1:7" ht="12.75" x14ac:dyDescent="0.2">
      <c r="A44" s="1"/>
      <c r="B44" s="3" t="s">
        <v>22</v>
      </c>
      <c r="C44" s="586" t="s">
        <v>339</v>
      </c>
      <c r="D44" s="584"/>
      <c r="E44" s="584"/>
      <c r="F44" s="584"/>
      <c r="G44" s="585"/>
    </row>
    <row r="45" spans="1:7" ht="41.25" customHeight="1" x14ac:dyDescent="0.2">
      <c r="A45" s="1"/>
      <c r="B45" s="3" t="s">
        <v>206</v>
      </c>
      <c r="C45" s="583" t="s">
        <v>485</v>
      </c>
      <c r="D45" s="584"/>
      <c r="E45" s="584"/>
      <c r="F45" s="584"/>
      <c r="G45" s="585"/>
    </row>
    <row r="46" spans="1:7" ht="25.5" x14ac:dyDescent="0.2">
      <c r="A46" s="1"/>
      <c r="B46" s="4" t="s">
        <v>726</v>
      </c>
      <c r="C46" s="590" t="s">
        <v>727</v>
      </c>
      <c r="D46" s="584"/>
      <c r="E46" s="584"/>
      <c r="F46" s="584"/>
      <c r="G46" s="585"/>
    </row>
    <row r="47" spans="1:7" ht="17.25" customHeight="1" x14ac:dyDescent="0.2">
      <c r="A47" s="1"/>
      <c r="B47" s="5" t="s">
        <v>235</v>
      </c>
      <c r="C47" s="583" t="s">
        <v>337</v>
      </c>
      <c r="D47" s="584"/>
      <c r="E47" s="584"/>
      <c r="F47" s="584"/>
      <c r="G47" s="585"/>
    </row>
    <row r="48" spans="1:7" ht="20.25" customHeight="1" x14ac:dyDescent="0.2">
      <c r="A48" s="1"/>
      <c r="B48" s="5" t="s">
        <v>236</v>
      </c>
      <c r="C48" s="583" t="s">
        <v>501</v>
      </c>
      <c r="D48" s="584"/>
      <c r="E48" s="584"/>
      <c r="F48" s="584"/>
      <c r="G48" s="585"/>
    </row>
    <row r="49" spans="1:7" ht="19.5" customHeight="1" x14ac:dyDescent="0.2">
      <c r="A49" s="1"/>
      <c r="B49" s="5" t="s">
        <v>237</v>
      </c>
      <c r="C49" s="606" t="s">
        <v>342</v>
      </c>
      <c r="D49" s="584"/>
      <c r="E49" s="584"/>
      <c r="F49" s="584"/>
      <c r="G49" s="585"/>
    </row>
    <row r="50" spans="1:7" ht="12.75" x14ac:dyDescent="0.2">
      <c r="A50" s="1"/>
      <c r="B50" s="100"/>
      <c r="C50" s="111"/>
      <c r="D50" s="112"/>
      <c r="E50" s="112"/>
      <c r="F50" s="112"/>
      <c r="G50" s="112"/>
    </row>
    <row r="51" spans="1:7" ht="4.5" customHeight="1" x14ac:dyDescent="0.2">
      <c r="A51" s="1"/>
      <c r="B51" s="7"/>
      <c r="C51" s="7"/>
      <c r="D51" s="7"/>
      <c r="E51" s="7"/>
      <c r="F51" s="7"/>
      <c r="G51" s="7"/>
    </row>
    <row r="52" spans="1:7" ht="12.75" x14ac:dyDescent="0.2">
      <c r="A52" s="1"/>
      <c r="B52" s="1"/>
      <c r="C52" s="1"/>
      <c r="D52" s="1"/>
      <c r="E52" s="1"/>
      <c r="F52" s="1"/>
      <c r="G52" s="1"/>
    </row>
    <row r="53" spans="1:7" ht="12.75" x14ac:dyDescent="0.2">
      <c r="A53" s="1"/>
      <c r="B53" s="2" t="s">
        <v>21</v>
      </c>
      <c r="C53" s="586" t="s">
        <v>132</v>
      </c>
      <c r="D53" s="584"/>
      <c r="E53" s="584"/>
      <c r="F53" s="584"/>
      <c r="G53" s="585"/>
    </row>
    <row r="54" spans="1:7" ht="12.75" x14ac:dyDescent="0.2">
      <c r="A54" s="1"/>
      <c r="B54" s="3" t="s">
        <v>22</v>
      </c>
      <c r="C54" s="586" t="s">
        <v>340</v>
      </c>
      <c r="D54" s="584"/>
      <c r="E54" s="584"/>
      <c r="F54" s="584"/>
      <c r="G54" s="585"/>
    </row>
    <row r="55" spans="1:7" ht="50.25" customHeight="1" x14ac:dyDescent="0.2">
      <c r="A55" s="1"/>
      <c r="B55" s="3" t="s">
        <v>206</v>
      </c>
      <c r="C55" s="583" t="s">
        <v>341</v>
      </c>
      <c r="D55" s="584"/>
      <c r="E55" s="584"/>
      <c r="F55" s="584"/>
      <c r="G55" s="585"/>
    </row>
    <row r="56" spans="1:7" ht="25.5" x14ac:dyDescent="0.2">
      <c r="A56" s="1"/>
      <c r="B56" s="4" t="s">
        <v>726</v>
      </c>
      <c r="C56" s="590" t="s">
        <v>727</v>
      </c>
      <c r="D56" s="584"/>
      <c r="E56" s="584"/>
      <c r="F56" s="584"/>
      <c r="G56" s="585"/>
    </row>
    <row r="57" spans="1:7" ht="19.5" customHeight="1" x14ac:dyDescent="0.2">
      <c r="A57" s="1"/>
      <c r="B57" s="5" t="s">
        <v>235</v>
      </c>
      <c r="C57" s="583" t="s">
        <v>337</v>
      </c>
      <c r="D57" s="584"/>
      <c r="E57" s="584"/>
      <c r="F57" s="584"/>
      <c r="G57" s="585"/>
    </row>
    <row r="58" spans="1:7" ht="19.5" customHeight="1" x14ac:dyDescent="0.2">
      <c r="A58" s="1"/>
      <c r="B58" s="5" t="s">
        <v>236</v>
      </c>
      <c r="C58" s="583" t="s">
        <v>501</v>
      </c>
      <c r="D58" s="584"/>
      <c r="E58" s="584"/>
      <c r="F58" s="584"/>
      <c r="G58" s="585"/>
    </row>
    <row r="59" spans="1:7" ht="18" customHeight="1" x14ac:dyDescent="0.2">
      <c r="A59" s="1"/>
      <c r="B59" s="5" t="s">
        <v>237</v>
      </c>
      <c r="C59" s="606" t="s">
        <v>343</v>
      </c>
      <c r="D59" s="584"/>
      <c r="E59" s="584"/>
      <c r="F59" s="584"/>
      <c r="G59" s="585"/>
    </row>
    <row r="60" spans="1:7" ht="12.75" x14ac:dyDescent="0.2">
      <c r="A60" s="1"/>
      <c r="B60" s="1"/>
      <c r="C60" s="1"/>
      <c r="D60" s="1"/>
      <c r="E60" s="1"/>
      <c r="F60" s="1"/>
      <c r="G60" s="1"/>
    </row>
    <row r="61" spans="1:7" ht="4.5" customHeight="1" x14ac:dyDescent="0.2">
      <c r="A61" s="1"/>
      <c r="B61" s="7"/>
      <c r="C61" s="7"/>
      <c r="D61" s="7"/>
      <c r="E61" s="7"/>
      <c r="F61" s="7"/>
      <c r="G61" s="7"/>
    </row>
    <row r="62" spans="1:7" ht="12.75" x14ac:dyDescent="0.2">
      <c r="A62" s="1"/>
      <c r="B62" s="1"/>
      <c r="C62" s="1"/>
      <c r="D62" s="1"/>
      <c r="E62" s="1"/>
      <c r="F62" s="1"/>
      <c r="G62" s="1"/>
    </row>
    <row r="63" spans="1:7" ht="12.75" x14ac:dyDescent="0.2">
      <c r="A63" s="1"/>
      <c r="B63" s="2" t="s">
        <v>21</v>
      </c>
      <c r="C63" s="586" t="s">
        <v>338</v>
      </c>
      <c r="D63" s="584"/>
      <c r="E63" s="584"/>
      <c r="F63" s="584"/>
      <c r="G63" s="585"/>
    </row>
    <row r="64" spans="1:7" ht="18" customHeight="1" x14ac:dyDescent="0.2">
      <c r="A64" s="1"/>
      <c r="B64" s="3" t="s">
        <v>22</v>
      </c>
      <c r="C64" s="586" t="s">
        <v>595</v>
      </c>
      <c r="D64" s="584"/>
      <c r="E64" s="584"/>
      <c r="F64" s="584"/>
      <c r="G64" s="585"/>
    </row>
    <row r="65" spans="1:7" ht="50.25" customHeight="1" x14ac:dyDescent="0.2">
      <c r="A65" s="1"/>
      <c r="B65" s="3" t="s">
        <v>206</v>
      </c>
      <c r="C65" s="583" t="s">
        <v>596</v>
      </c>
      <c r="D65" s="584"/>
      <c r="E65" s="584"/>
      <c r="F65" s="584"/>
      <c r="G65" s="585"/>
    </row>
    <row r="66" spans="1:7" ht="25.5" x14ac:dyDescent="0.2">
      <c r="A66" s="1"/>
      <c r="B66" s="4" t="s">
        <v>726</v>
      </c>
      <c r="C66" s="590" t="s">
        <v>153</v>
      </c>
      <c r="D66" s="584"/>
      <c r="E66" s="584"/>
      <c r="F66" s="584"/>
      <c r="G66" s="585"/>
    </row>
    <row r="67" spans="1:7" ht="19.5" customHeight="1" x14ac:dyDescent="0.2">
      <c r="A67" s="1"/>
      <c r="B67" s="5" t="s">
        <v>235</v>
      </c>
      <c r="C67" s="590" t="s">
        <v>23</v>
      </c>
      <c r="D67" s="584"/>
      <c r="E67" s="584"/>
      <c r="F67" s="584"/>
      <c r="G67" s="585"/>
    </row>
    <row r="68" spans="1:7" ht="19.5" customHeight="1" x14ac:dyDescent="0.2">
      <c r="A68" s="1"/>
      <c r="B68" s="5" t="s">
        <v>236</v>
      </c>
      <c r="C68" s="591" t="s">
        <v>276</v>
      </c>
      <c r="D68" s="592"/>
      <c r="E68" s="592"/>
      <c r="F68" s="592"/>
      <c r="G68" s="593"/>
    </row>
    <row r="69" spans="1:7" ht="18" customHeight="1" x14ac:dyDescent="0.2">
      <c r="A69" s="1"/>
      <c r="B69" s="5" t="s">
        <v>237</v>
      </c>
      <c r="C69" s="590" t="s">
        <v>535</v>
      </c>
      <c r="D69" s="584"/>
      <c r="E69" s="584"/>
      <c r="F69" s="584"/>
      <c r="G69" s="585"/>
    </row>
    <row r="70" spans="1:7" ht="12.75" x14ac:dyDescent="0.2">
      <c r="A70" s="1"/>
      <c r="B70" s="1"/>
      <c r="C70" s="1"/>
      <c r="D70" s="1"/>
      <c r="E70" s="1"/>
      <c r="F70" s="1"/>
      <c r="G70" s="1"/>
    </row>
    <row r="71" spans="1:7" ht="4.5" customHeight="1" x14ac:dyDescent="0.2">
      <c r="A71" s="1"/>
      <c r="B71" s="7"/>
      <c r="C71" s="7"/>
      <c r="D71" s="7"/>
      <c r="E71" s="7"/>
      <c r="F71" s="7"/>
      <c r="G71" s="7"/>
    </row>
    <row r="72" spans="1:7" ht="12.75" x14ac:dyDescent="0.2">
      <c r="A72" s="1"/>
      <c r="B72" s="1"/>
      <c r="C72" s="1"/>
      <c r="D72" s="1"/>
      <c r="E72" s="1"/>
      <c r="F72" s="1"/>
      <c r="G72" s="1"/>
    </row>
    <row r="73" spans="1:7" ht="12.75" x14ac:dyDescent="0.2">
      <c r="A73" s="1"/>
      <c r="B73" s="2" t="s">
        <v>21</v>
      </c>
      <c r="C73" s="586" t="s">
        <v>772</v>
      </c>
      <c r="D73" s="584"/>
      <c r="E73" s="584"/>
      <c r="F73" s="584"/>
      <c r="G73" s="585"/>
    </row>
    <row r="74" spans="1:7" ht="18" customHeight="1" x14ac:dyDescent="0.2">
      <c r="A74" s="1"/>
      <c r="B74" s="3" t="s">
        <v>22</v>
      </c>
      <c r="C74" s="586" t="s">
        <v>773</v>
      </c>
      <c r="D74" s="584"/>
      <c r="E74" s="584"/>
      <c r="F74" s="584"/>
      <c r="G74" s="585"/>
    </row>
    <row r="75" spans="1:7" ht="50.25" customHeight="1" x14ac:dyDescent="0.2">
      <c r="A75" s="1"/>
      <c r="B75" s="3" t="s">
        <v>206</v>
      </c>
      <c r="C75" s="583" t="s">
        <v>774</v>
      </c>
      <c r="D75" s="584"/>
      <c r="E75" s="584"/>
      <c r="F75" s="584"/>
      <c r="G75" s="585"/>
    </row>
    <row r="76" spans="1:7" ht="25.5" x14ac:dyDescent="0.2">
      <c r="A76" s="1"/>
      <c r="B76" s="4" t="s">
        <v>726</v>
      </c>
      <c r="C76" s="590" t="s">
        <v>727</v>
      </c>
      <c r="D76" s="584"/>
      <c r="E76" s="584"/>
      <c r="F76" s="584"/>
      <c r="G76" s="585"/>
    </row>
    <row r="77" spans="1:7" ht="19.5" customHeight="1" x14ac:dyDescent="0.2">
      <c r="A77" s="1"/>
      <c r="B77" s="5" t="s">
        <v>235</v>
      </c>
      <c r="C77" s="590" t="s">
        <v>23</v>
      </c>
      <c r="D77" s="584"/>
      <c r="E77" s="584"/>
      <c r="F77" s="584"/>
      <c r="G77" s="585"/>
    </row>
    <row r="78" spans="1:7" ht="19.5" customHeight="1" x14ac:dyDescent="0.2">
      <c r="A78" s="1"/>
      <c r="B78" s="5" t="s">
        <v>236</v>
      </c>
      <c r="C78" s="589" t="s">
        <v>775</v>
      </c>
      <c r="D78" s="589"/>
      <c r="E78" s="589"/>
      <c r="F78" s="589"/>
      <c r="G78" s="589"/>
    </row>
    <row r="79" spans="1:7" ht="18" customHeight="1" x14ac:dyDescent="0.2">
      <c r="A79" s="1"/>
      <c r="B79" s="5" t="s">
        <v>237</v>
      </c>
      <c r="C79" s="590" t="s">
        <v>776</v>
      </c>
      <c r="D79" s="584"/>
      <c r="E79" s="584"/>
      <c r="F79" s="584"/>
      <c r="G79" s="585"/>
    </row>
    <row r="80" spans="1:7" ht="12.75" x14ac:dyDescent="0.2">
      <c r="A80" s="1"/>
      <c r="B80" s="1"/>
      <c r="C80" s="1"/>
      <c r="D80" s="1"/>
      <c r="E80" s="1"/>
      <c r="F80" s="1"/>
      <c r="G80" s="1"/>
    </row>
    <row r="81" spans="1:7" ht="4.5" customHeight="1" x14ac:dyDescent="0.2">
      <c r="A81" s="1"/>
      <c r="B81" s="7"/>
      <c r="C81" s="7"/>
      <c r="D81" s="7"/>
      <c r="E81" s="7"/>
      <c r="F81" s="7"/>
      <c r="G81" s="7"/>
    </row>
    <row r="82" spans="1:7" ht="12.75" x14ac:dyDescent="0.2">
      <c r="A82" s="1"/>
      <c r="B82" s="1"/>
      <c r="C82" s="1"/>
      <c r="D82" s="1"/>
      <c r="E82" s="1"/>
      <c r="F82" s="1"/>
      <c r="G82" s="1"/>
    </row>
    <row r="83" spans="1:7" ht="12.75" x14ac:dyDescent="0.2">
      <c r="A83" s="1"/>
      <c r="B83" s="1"/>
      <c r="C83" s="1"/>
      <c r="D83" s="1"/>
      <c r="E83" s="1"/>
      <c r="F83" s="1"/>
      <c r="G83" s="1"/>
    </row>
    <row r="84" spans="1:7" ht="12.75" x14ac:dyDescent="0.2">
      <c r="A84" s="1"/>
      <c r="B84" s="1"/>
      <c r="C84" s="1"/>
      <c r="D84" s="1"/>
      <c r="E84" s="1"/>
      <c r="F84" s="1"/>
      <c r="G84" s="1"/>
    </row>
    <row r="85" spans="1:7" ht="12.75" x14ac:dyDescent="0.2">
      <c r="A85" s="1"/>
      <c r="B85" s="1"/>
      <c r="C85" s="1"/>
      <c r="D85" s="1"/>
      <c r="E85" s="1"/>
      <c r="F85" s="1"/>
      <c r="G85" s="1"/>
    </row>
    <row r="86" spans="1:7" ht="12.75" x14ac:dyDescent="0.2">
      <c r="A86" s="1"/>
      <c r="B86" s="1"/>
      <c r="C86" s="1"/>
      <c r="D86" s="1"/>
      <c r="E86" s="1"/>
      <c r="F86" s="1"/>
      <c r="G86" s="1"/>
    </row>
    <row r="87" spans="1:7" ht="12.75" x14ac:dyDescent="0.2">
      <c r="A87" s="1"/>
      <c r="B87" s="1"/>
      <c r="C87" s="1"/>
      <c r="D87" s="1"/>
      <c r="E87" s="1"/>
      <c r="F87" s="1"/>
      <c r="G87" s="1"/>
    </row>
    <row r="88" spans="1:7" ht="12.75" x14ac:dyDescent="0.2">
      <c r="A88" s="1"/>
      <c r="B88" s="1"/>
      <c r="C88" s="1"/>
      <c r="D88" s="1"/>
      <c r="E88" s="1"/>
      <c r="F88" s="1"/>
      <c r="G88" s="1"/>
    </row>
    <row r="89" spans="1:7" ht="12.75" x14ac:dyDescent="0.2">
      <c r="A89" s="1"/>
      <c r="B89" s="1"/>
      <c r="C89" s="1"/>
      <c r="D89" s="1"/>
      <c r="E89" s="1"/>
      <c r="F89" s="1"/>
      <c r="G89" s="1"/>
    </row>
    <row r="90" spans="1:7" ht="12.75" x14ac:dyDescent="0.2">
      <c r="A90" s="1"/>
      <c r="B90" s="1"/>
      <c r="C90" s="1"/>
      <c r="D90" s="1"/>
      <c r="E90" s="1"/>
      <c r="F90" s="1"/>
      <c r="G90" s="1"/>
    </row>
    <row r="91" spans="1:7" ht="12.75" x14ac:dyDescent="0.2">
      <c r="A91" s="1"/>
      <c r="B91" s="1"/>
      <c r="C91" s="1"/>
      <c r="D91" s="1"/>
      <c r="E91" s="1"/>
      <c r="F91" s="1"/>
      <c r="G91" s="1"/>
    </row>
    <row r="92" spans="1:7" ht="12.75" x14ac:dyDescent="0.2">
      <c r="A92" s="1"/>
      <c r="B92" s="1"/>
      <c r="C92" s="1"/>
      <c r="D92" s="1"/>
      <c r="E92" s="1"/>
      <c r="F92" s="1"/>
      <c r="G92" s="1"/>
    </row>
    <row r="93" spans="1:7" ht="12.75" x14ac:dyDescent="0.2">
      <c r="A93" s="1"/>
      <c r="B93" s="1"/>
      <c r="C93" s="1"/>
      <c r="D93" s="1"/>
      <c r="E93" s="1"/>
      <c r="F93" s="1"/>
      <c r="G93" s="1"/>
    </row>
    <row r="94" spans="1:7" ht="12.75" x14ac:dyDescent="0.2">
      <c r="A94" s="1"/>
      <c r="B94" s="1"/>
      <c r="C94" s="1"/>
      <c r="D94" s="1"/>
      <c r="E94" s="1"/>
      <c r="F94" s="1"/>
      <c r="G94" s="1"/>
    </row>
    <row r="95" spans="1:7" ht="12.75" x14ac:dyDescent="0.2">
      <c r="A95" s="1"/>
      <c r="B95" s="1"/>
      <c r="C95" s="1"/>
      <c r="D95" s="1"/>
      <c r="E95" s="1"/>
      <c r="F95" s="1"/>
      <c r="G95" s="1"/>
    </row>
    <row r="96" spans="1:7" ht="12.75" x14ac:dyDescent="0.2">
      <c r="A96" s="1"/>
      <c r="B96" s="1"/>
      <c r="C96" s="1"/>
      <c r="D96" s="1"/>
      <c r="E96" s="1"/>
      <c r="F96" s="1"/>
      <c r="G96" s="1"/>
    </row>
    <row r="97" spans="1:7" ht="12.75" x14ac:dyDescent="0.2">
      <c r="A97" s="1"/>
      <c r="B97" s="1"/>
      <c r="C97" s="1"/>
      <c r="D97" s="1"/>
      <c r="E97" s="1"/>
      <c r="F97" s="1"/>
      <c r="G97" s="1"/>
    </row>
    <row r="98" spans="1:7" ht="12.75" x14ac:dyDescent="0.2">
      <c r="A98" s="1"/>
      <c r="B98" s="1"/>
      <c r="C98" s="1"/>
      <c r="D98" s="1"/>
      <c r="E98" s="1"/>
      <c r="F98" s="1"/>
      <c r="G98" s="1"/>
    </row>
    <row r="99" spans="1:7" ht="12.75" x14ac:dyDescent="0.2">
      <c r="A99" s="1"/>
      <c r="B99" s="1"/>
      <c r="C99" s="1"/>
      <c r="D99" s="1"/>
      <c r="E99" s="1"/>
      <c r="F99" s="1"/>
      <c r="G99" s="1"/>
    </row>
    <row r="100" spans="1:7" ht="12.75" x14ac:dyDescent="0.2">
      <c r="A100" s="1"/>
      <c r="B100" s="1"/>
      <c r="C100" s="1"/>
      <c r="D100" s="1"/>
      <c r="E100" s="1"/>
      <c r="F100" s="1"/>
      <c r="G100" s="1"/>
    </row>
    <row r="101" spans="1:7" ht="12.75" x14ac:dyDescent="0.2">
      <c r="A101" s="1"/>
      <c r="B101" s="1"/>
      <c r="C101" s="1"/>
      <c r="D101" s="1"/>
      <c r="E101" s="1"/>
      <c r="F101" s="1"/>
      <c r="G101" s="1"/>
    </row>
    <row r="102" spans="1:7" ht="12.75" x14ac:dyDescent="0.2">
      <c r="A102" s="1"/>
      <c r="B102" s="1"/>
      <c r="C102" s="1"/>
      <c r="D102" s="1"/>
      <c r="E102" s="1"/>
      <c r="F102" s="1"/>
      <c r="G102" s="1"/>
    </row>
    <row r="103" spans="1:7" ht="12.75" x14ac:dyDescent="0.2">
      <c r="A103" s="1"/>
      <c r="B103" s="1"/>
      <c r="C103" s="1"/>
      <c r="D103" s="1"/>
      <c r="E103" s="1"/>
      <c r="F103" s="1"/>
      <c r="G103" s="1"/>
    </row>
    <row r="104" spans="1:7" ht="12.75" x14ac:dyDescent="0.2">
      <c r="A104" s="1"/>
      <c r="B104" s="1"/>
      <c r="C104" s="1"/>
      <c r="D104" s="1"/>
      <c r="E104" s="1"/>
      <c r="F104" s="1"/>
      <c r="G104" s="1"/>
    </row>
    <row r="105" spans="1:7" ht="12.75" x14ac:dyDescent="0.2">
      <c r="A105" s="1"/>
      <c r="B105" s="1"/>
      <c r="C105" s="1"/>
      <c r="D105" s="1"/>
      <c r="E105" s="1"/>
      <c r="F105" s="1"/>
      <c r="G105" s="1"/>
    </row>
    <row r="106" spans="1:7" ht="12.75" x14ac:dyDescent="0.2">
      <c r="A106" s="1"/>
      <c r="B106" s="1"/>
      <c r="C106" s="1"/>
      <c r="D106" s="1"/>
      <c r="E106" s="1"/>
      <c r="F106" s="1"/>
      <c r="G106" s="1"/>
    </row>
    <row r="107" spans="1:7" ht="12.75" x14ac:dyDescent="0.2">
      <c r="A107" s="1"/>
      <c r="B107" s="1"/>
      <c r="C107" s="1"/>
      <c r="D107" s="1"/>
      <c r="E107" s="1"/>
      <c r="F107" s="1"/>
      <c r="G107" s="1"/>
    </row>
    <row r="108" spans="1:7" ht="12.75" x14ac:dyDescent="0.2">
      <c r="A108" s="1"/>
      <c r="B108" s="1"/>
      <c r="C108" s="1"/>
      <c r="D108" s="1"/>
      <c r="E108" s="1"/>
      <c r="F108" s="1"/>
      <c r="G108" s="1"/>
    </row>
    <row r="109" spans="1:7" ht="12.75" x14ac:dyDescent="0.2">
      <c r="A109" s="1"/>
      <c r="B109" s="1"/>
      <c r="C109" s="1"/>
      <c r="D109" s="1"/>
      <c r="E109" s="1"/>
      <c r="F109" s="1"/>
      <c r="G109" s="1"/>
    </row>
    <row r="110" spans="1:7" ht="12.75" x14ac:dyDescent="0.2">
      <c r="A110" s="1"/>
      <c r="B110" s="1"/>
      <c r="C110" s="1"/>
      <c r="D110" s="1"/>
      <c r="E110" s="1"/>
      <c r="F110" s="1"/>
      <c r="G110" s="1"/>
    </row>
    <row r="111" spans="1:7" ht="12.75" x14ac:dyDescent="0.2">
      <c r="A111" s="1"/>
      <c r="B111" s="1"/>
      <c r="C111" s="1"/>
      <c r="D111" s="1"/>
      <c r="E111" s="1"/>
      <c r="F111" s="1"/>
      <c r="G111" s="1"/>
    </row>
    <row r="112" spans="1:7" ht="12.75" x14ac:dyDescent="0.2">
      <c r="A112" s="1"/>
      <c r="B112" s="1"/>
      <c r="C112" s="1"/>
      <c r="D112" s="1"/>
      <c r="E112" s="1"/>
      <c r="F112" s="1"/>
      <c r="G112" s="1"/>
    </row>
    <row r="113" spans="1:7" ht="12.75" x14ac:dyDescent="0.2">
      <c r="A113" s="1"/>
      <c r="B113" s="1"/>
      <c r="C113" s="1"/>
      <c r="D113" s="1"/>
      <c r="E113" s="1"/>
      <c r="F113" s="1"/>
      <c r="G113" s="1"/>
    </row>
    <row r="114" spans="1:7" ht="12.75" x14ac:dyDescent="0.2">
      <c r="A114" s="1"/>
      <c r="B114" s="1"/>
      <c r="C114" s="1"/>
      <c r="D114" s="1"/>
      <c r="E114" s="1"/>
      <c r="F114" s="1"/>
      <c r="G114" s="1"/>
    </row>
    <row r="115" spans="1:7" ht="12.75" x14ac:dyDescent="0.2">
      <c r="A115" s="1"/>
      <c r="B115" s="1"/>
      <c r="C115" s="1"/>
      <c r="D115" s="1"/>
      <c r="E115" s="1"/>
      <c r="F115" s="1"/>
      <c r="G115" s="1"/>
    </row>
    <row r="116" spans="1:7" ht="12.75" x14ac:dyDescent="0.2">
      <c r="A116" s="1"/>
      <c r="B116" s="1"/>
      <c r="C116" s="1"/>
      <c r="D116" s="1"/>
      <c r="E116" s="1"/>
      <c r="F116" s="1"/>
      <c r="G116" s="1"/>
    </row>
    <row r="117" spans="1:7" ht="12.75" x14ac:dyDescent="0.2">
      <c r="A117" s="1"/>
      <c r="B117" s="1"/>
      <c r="C117" s="1"/>
      <c r="D117" s="1"/>
      <c r="E117" s="1"/>
      <c r="F117" s="1"/>
      <c r="G117" s="1"/>
    </row>
    <row r="118" spans="1:7" ht="12.75" x14ac:dyDescent="0.2">
      <c r="A118" s="1"/>
      <c r="B118" s="1"/>
      <c r="C118" s="1"/>
      <c r="D118" s="1"/>
      <c r="E118" s="1"/>
      <c r="F118" s="1"/>
      <c r="G118" s="1"/>
    </row>
    <row r="119" spans="1:7" ht="12.75" x14ac:dyDescent="0.2">
      <c r="A119" s="1"/>
      <c r="B119" s="1"/>
      <c r="C119" s="1"/>
      <c r="D119" s="1"/>
      <c r="E119" s="1"/>
      <c r="F119" s="1"/>
      <c r="G119" s="1"/>
    </row>
    <row r="120" spans="1:7" ht="12.75" x14ac:dyDescent="0.2">
      <c r="A120" s="1"/>
      <c r="B120" s="1"/>
      <c r="C120" s="1"/>
      <c r="D120" s="1"/>
      <c r="E120" s="1"/>
      <c r="F120" s="1"/>
      <c r="G120" s="1"/>
    </row>
    <row r="121" spans="1:7" ht="12.75" x14ac:dyDescent="0.2">
      <c r="A121" s="1"/>
      <c r="B121" s="1"/>
      <c r="C121" s="1"/>
      <c r="D121" s="1"/>
      <c r="E121" s="1"/>
      <c r="F121" s="1"/>
      <c r="G121" s="1"/>
    </row>
    <row r="122" spans="1:7" ht="12.75" x14ac:dyDescent="0.2">
      <c r="A122" s="1"/>
      <c r="B122" s="1"/>
      <c r="C122" s="1"/>
      <c r="D122" s="1"/>
      <c r="E122" s="1"/>
      <c r="F122" s="1"/>
      <c r="G122" s="1"/>
    </row>
    <row r="123" spans="1:7" ht="12.75" x14ac:dyDescent="0.2">
      <c r="A123" s="1"/>
      <c r="B123" s="1"/>
      <c r="C123" s="1"/>
      <c r="D123" s="1"/>
      <c r="E123" s="1"/>
      <c r="F123" s="1"/>
      <c r="G123" s="1"/>
    </row>
    <row r="124" spans="1:7" ht="12.75" x14ac:dyDescent="0.2">
      <c r="A124" s="1"/>
      <c r="B124" s="1"/>
      <c r="C124" s="1"/>
      <c r="D124" s="1"/>
      <c r="E124" s="1"/>
      <c r="F124" s="1"/>
      <c r="G124" s="1"/>
    </row>
    <row r="125" spans="1:7" ht="12.75" x14ac:dyDescent="0.2">
      <c r="A125" s="1"/>
      <c r="B125" s="1"/>
      <c r="C125" s="1"/>
      <c r="D125" s="1"/>
      <c r="E125" s="1"/>
      <c r="F125" s="1"/>
      <c r="G125" s="1"/>
    </row>
    <row r="126" spans="1:7" ht="12.75" x14ac:dyDescent="0.2">
      <c r="A126" s="1"/>
      <c r="B126" s="1"/>
      <c r="C126" s="1"/>
      <c r="D126" s="1"/>
      <c r="E126" s="1"/>
      <c r="F126" s="1"/>
      <c r="G126" s="1"/>
    </row>
    <row r="127" spans="1:7" ht="12.75" x14ac:dyDescent="0.2">
      <c r="A127" s="1"/>
      <c r="B127" s="1"/>
      <c r="C127" s="1"/>
      <c r="D127" s="1"/>
      <c r="E127" s="1"/>
      <c r="F127" s="1"/>
      <c r="G127" s="1"/>
    </row>
    <row r="128" spans="1:7" ht="12.75" x14ac:dyDescent="0.2">
      <c r="A128" s="1"/>
      <c r="B128" s="1"/>
      <c r="C128" s="1"/>
      <c r="D128" s="1"/>
      <c r="E128" s="1"/>
      <c r="F128" s="1"/>
      <c r="G128" s="1"/>
    </row>
    <row r="129" spans="1:7" ht="12.75" x14ac:dyDescent="0.2">
      <c r="A129" s="1"/>
      <c r="B129" s="1"/>
      <c r="C129" s="1"/>
      <c r="D129" s="1"/>
      <c r="E129" s="1"/>
      <c r="F129" s="1"/>
      <c r="G129" s="1"/>
    </row>
    <row r="130" spans="1:7" ht="12.75" x14ac:dyDescent="0.2">
      <c r="A130" s="1"/>
      <c r="B130" s="1"/>
      <c r="C130" s="1"/>
      <c r="D130" s="1"/>
      <c r="E130" s="1"/>
      <c r="F130" s="1"/>
      <c r="G130" s="1"/>
    </row>
    <row r="131" spans="1:7" ht="12.75" x14ac:dyDescent="0.2">
      <c r="A131" s="1"/>
      <c r="B131" s="1"/>
      <c r="C131" s="1"/>
      <c r="D131" s="1"/>
      <c r="E131" s="1"/>
      <c r="F131" s="1"/>
      <c r="G131" s="1"/>
    </row>
    <row r="132" spans="1:7" ht="12.75" x14ac:dyDescent="0.2">
      <c r="A132" s="1"/>
      <c r="B132" s="1"/>
      <c r="C132" s="1"/>
      <c r="D132" s="1"/>
      <c r="E132" s="1"/>
      <c r="F132" s="1"/>
      <c r="G132" s="1"/>
    </row>
    <row r="133" spans="1:7" ht="12.75" x14ac:dyDescent="0.2">
      <c r="A133" s="1"/>
      <c r="B133" s="1"/>
      <c r="C133" s="1"/>
      <c r="D133" s="1"/>
      <c r="E133" s="1"/>
      <c r="F133" s="1"/>
      <c r="G133" s="1"/>
    </row>
    <row r="134" spans="1:7" ht="12.75" x14ac:dyDescent="0.2">
      <c r="A134" s="1"/>
      <c r="B134" s="1"/>
      <c r="C134" s="1"/>
      <c r="D134" s="1"/>
      <c r="E134" s="1"/>
      <c r="F134" s="1"/>
      <c r="G134" s="1"/>
    </row>
    <row r="135" spans="1:7" ht="12.75" x14ac:dyDescent="0.2">
      <c r="A135" s="1"/>
      <c r="B135" s="1"/>
      <c r="C135" s="1"/>
      <c r="D135" s="1"/>
      <c r="E135" s="1"/>
      <c r="F135" s="1"/>
      <c r="G135" s="1"/>
    </row>
    <row r="136" spans="1:7" ht="12.75" x14ac:dyDescent="0.2">
      <c r="A136" s="1"/>
      <c r="B136" s="1"/>
      <c r="C136" s="1"/>
      <c r="D136" s="1"/>
      <c r="E136" s="1"/>
      <c r="F136" s="1"/>
      <c r="G136" s="1"/>
    </row>
    <row r="137" spans="1:7" ht="12.75" x14ac:dyDescent="0.2">
      <c r="A137" s="1"/>
      <c r="B137" s="1"/>
      <c r="C137" s="1"/>
      <c r="D137" s="1"/>
      <c r="E137" s="1"/>
      <c r="F137" s="1"/>
      <c r="G137" s="1"/>
    </row>
    <row r="138" spans="1:7" ht="12.75" x14ac:dyDescent="0.2">
      <c r="A138" s="1"/>
      <c r="B138" s="1"/>
      <c r="C138" s="1"/>
      <c r="D138" s="1"/>
      <c r="E138" s="1"/>
      <c r="F138" s="1"/>
      <c r="G138" s="1"/>
    </row>
    <row r="139" spans="1:7" ht="12.75" x14ac:dyDescent="0.2">
      <c r="A139" s="1"/>
      <c r="B139" s="1"/>
      <c r="C139" s="1"/>
      <c r="D139" s="1"/>
      <c r="E139" s="1"/>
      <c r="F139" s="1"/>
      <c r="G139" s="1"/>
    </row>
    <row r="140" spans="1:7" ht="12.75" x14ac:dyDescent="0.2">
      <c r="A140" s="1"/>
      <c r="B140" s="1"/>
      <c r="C140" s="1"/>
      <c r="D140" s="1"/>
      <c r="E140" s="1"/>
      <c r="F140" s="1"/>
      <c r="G140" s="1"/>
    </row>
    <row r="141" spans="1:7" ht="12.75" x14ac:dyDescent="0.2">
      <c r="A141" s="1"/>
      <c r="B141" s="1"/>
      <c r="C141" s="1"/>
      <c r="D141" s="1"/>
      <c r="E141" s="1"/>
      <c r="F141" s="1"/>
      <c r="G141" s="1"/>
    </row>
    <row r="142" spans="1:7" ht="12.75" x14ac:dyDescent="0.2">
      <c r="A142" s="1"/>
      <c r="B142" s="1"/>
      <c r="C142" s="1"/>
      <c r="D142" s="1"/>
      <c r="E142" s="1"/>
      <c r="F142" s="1"/>
      <c r="G142" s="1"/>
    </row>
    <row r="143" spans="1:7" ht="12.75" x14ac:dyDescent="0.2">
      <c r="A143" s="1"/>
      <c r="B143" s="1"/>
      <c r="C143" s="1"/>
      <c r="D143" s="1"/>
      <c r="E143" s="1"/>
      <c r="F143" s="1"/>
      <c r="G143" s="1"/>
    </row>
    <row r="144" spans="1:7" ht="12.75" x14ac:dyDescent="0.2">
      <c r="A144" s="1"/>
      <c r="B144" s="1"/>
      <c r="C144" s="1"/>
      <c r="D144" s="1"/>
      <c r="E144" s="1"/>
      <c r="F144" s="1"/>
      <c r="G144" s="1"/>
    </row>
    <row r="145" spans="1:7" ht="12.75" x14ac:dyDescent="0.2">
      <c r="A145" s="1"/>
      <c r="B145" s="1"/>
      <c r="C145" s="1"/>
      <c r="D145" s="1"/>
      <c r="E145" s="1"/>
      <c r="F145" s="1"/>
      <c r="G145" s="1"/>
    </row>
    <row r="146" spans="1:7" ht="12.75" x14ac:dyDescent="0.2">
      <c r="A146" s="1"/>
      <c r="B146" s="1"/>
      <c r="C146" s="1"/>
      <c r="D146" s="1"/>
      <c r="E146" s="1"/>
      <c r="F146" s="1"/>
      <c r="G146" s="1"/>
    </row>
    <row r="147" spans="1:7" ht="12.75" x14ac:dyDescent="0.2">
      <c r="A147" s="1"/>
      <c r="B147" s="1"/>
      <c r="C147" s="1"/>
      <c r="D147" s="1"/>
      <c r="E147" s="1"/>
      <c r="F147" s="1"/>
      <c r="G147" s="1"/>
    </row>
    <row r="148" spans="1:7" ht="12.75" x14ac:dyDescent="0.2">
      <c r="A148" s="1"/>
      <c r="B148" s="1"/>
      <c r="C148" s="1"/>
      <c r="D148" s="1"/>
      <c r="E148" s="1"/>
      <c r="F148" s="1"/>
      <c r="G148" s="1"/>
    </row>
    <row r="149" spans="1:7" ht="12.75" x14ac:dyDescent="0.2">
      <c r="A149" s="1"/>
      <c r="B149" s="1"/>
      <c r="C149" s="1"/>
      <c r="D149" s="1"/>
      <c r="E149" s="1"/>
      <c r="F149" s="1"/>
      <c r="G149" s="1"/>
    </row>
    <row r="150" spans="1:7" ht="12.75" x14ac:dyDescent="0.2">
      <c r="A150" s="1"/>
      <c r="B150" s="1"/>
      <c r="C150" s="1"/>
      <c r="D150" s="1"/>
      <c r="E150" s="1"/>
      <c r="F150" s="1"/>
      <c r="G150" s="1"/>
    </row>
    <row r="151" spans="1:7" ht="12.75" x14ac:dyDescent="0.2">
      <c r="A151" s="1"/>
      <c r="B151" s="1"/>
      <c r="C151" s="1"/>
      <c r="D151" s="1"/>
      <c r="E151" s="1"/>
      <c r="F151" s="1"/>
      <c r="G151" s="1"/>
    </row>
    <row r="152" spans="1:7" ht="12.75" x14ac:dyDescent="0.2">
      <c r="A152" s="1"/>
      <c r="B152" s="1"/>
      <c r="C152" s="1"/>
      <c r="D152" s="1"/>
      <c r="E152" s="1"/>
      <c r="F152" s="1"/>
      <c r="G152" s="1"/>
    </row>
    <row r="153" spans="1:7" ht="12.75" x14ac:dyDescent="0.2">
      <c r="A153" s="1"/>
      <c r="B153" s="1"/>
      <c r="C153" s="1"/>
      <c r="D153" s="1"/>
      <c r="E153" s="1"/>
      <c r="F153" s="1"/>
      <c r="G153" s="1"/>
    </row>
    <row r="154" spans="1:7" ht="12.75" x14ac:dyDescent="0.2">
      <c r="A154" s="1"/>
      <c r="B154" s="1"/>
      <c r="C154" s="1"/>
      <c r="D154" s="1"/>
      <c r="E154" s="1"/>
      <c r="F154" s="1"/>
      <c r="G154" s="1"/>
    </row>
    <row r="155" spans="1:7" ht="12.75" x14ac:dyDescent="0.2">
      <c r="A155" s="1"/>
      <c r="B155" s="1"/>
      <c r="C155" s="1"/>
      <c r="D155" s="1"/>
      <c r="E155" s="1"/>
      <c r="F155" s="1"/>
      <c r="G155" s="1"/>
    </row>
    <row r="156" spans="1:7" ht="12.75" x14ac:dyDescent="0.2">
      <c r="A156" s="1"/>
      <c r="B156" s="1"/>
      <c r="C156" s="1"/>
      <c r="D156" s="1"/>
      <c r="E156" s="1"/>
      <c r="F156" s="1"/>
      <c r="G156" s="1"/>
    </row>
    <row r="157" spans="1:7" ht="12.75" x14ac:dyDescent="0.2">
      <c r="A157" s="1"/>
      <c r="B157" s="1"/>
      <c r="C157" s="1"/>
      <c r="D157" s="1"/>
      <c r="E157" s="1"/>
      <c r="F157" s="1"/>
      <c r="G157" s="1"/>
    </row>
    <row r="158" spans="1:7" ht="12.75" x14ac:dyDescent="0.2">
      <c r="A158" s="1"/>
      <c r="B158" s="1"/>
      <c r="C158" s="1"/>
      <c r="D158" s="1"/>
      <c r="E158" s="1"/>
      <c r="F158" s="1"/>
      <c r="G158" s="1"/>
    </row>
    <row r="159" spans="1:7" ht="12.75" x14ac:dyDescent="0.2">
      <c r="A159" s="1"/>
      <c r="B159" s="1"/>
      <c r="C159" s="1"/>
      <c r="D159" s="1"/>
      <c r="E159" s="1"/>
      <c r="F159" s="1"/>
      <c r="G159" s="1"/>
    </row>
    <row r="160" spans="1:7" ht="12.75" x14ac:dyDescent="0.2">
      <c r="A160" s="1"/>
      <c r="B160" s="1"/>
      <c r="C160" s="1"/>
      <c r="D160" s="1"/>
      <c r="E160" s="1"/>
      <c r="F160" s="1"/>
      <c r="G160" s="1"/>
    </row>
    <row r="161" spans="1:7" ht="12.75" x14ac:dyDescent="0.2">
      <c r="A161" s="1"/>
      <c r="B161" s="1"/>
      <c r="C161" s="1"/>
      <c r="D161" s="1"/>
      <c r="E161" s="1"/>
      <c r="F161" s="1"/>
      <c r="G161" s="1"/>
    </row>
    <row r="162" spans="1:7" ht="12.75" x14ac:dyDescent="0.2">
      <c r="A162" s="1"/>
      <c r="B162" s="1"/>
      <c r="C162" s="1"/>
      <c r="D162" s="1"/>
      <c r="E162" s="1"/>
      <c r="F162" s="1"/>
      <c r="G162" s="1"/>
    </row>
    <row r="163" spans="1:7" ht="12.75" x14ac:dyDescent="0.2">
      <c r="A163" s="1"/>
      <c r="B163" s="1"/>
      <c r="C163" s="1"/>
      <c r="D163" s="1"/>
      <c r="E163" s="1"/>
      <c r="F163" s="1"/>
      <c r="G163" s="1"/>
    </row>
    <row r="164" spans="1:7" ht="12.75" x14ac:dyDescent="0.2">
      <c r="A164" s="1"/>
      <c r="B164" s="1"/>
      <c r="C164" s="1"/>
      <c r="D164" s="1"/>
      <c r="E164" s="1"/>
      <c r="F164" s="1"/>
      <c r="G164" s="1"/>
    </row>
    <row r="165" spans="1:7" ht="12.75" x14ac:dyDescent="0.2">
      <c r="A165" s="1"/>
      <c r="B165" s="1"/>
      <c r="C165" s="1"/>
      <c r="D165" s="1"/>
      <c r="E165" s="1"/>
      <c r="F165" s="1"/>
      <c r="G165" s="1"/>
    </row>
    <row r="166" spans="1:7" ht="12.75" x14ac:dyDescent="0.2">
      <c r="A166" s="1"/>
      <c r="B166" s="1"/>
      <c r="C166" s="1"/>
      <c r="D166" s="1"/>
      <c r="E166" s="1"/>
      <c r="F166" s="1"/>
      <c r="G166" s="1"/>
    </row>
    <row r="167" spans="1:7" ht="12.75" x14ac:dyDescent="0.2">
      <c r="A167" s="1"/>
      <c r="B167" s="1"/>
      <c r="C167" s="1"/>
      <c r="D167" s="1"/>
      <c r="E167" s="1"/>
      <c r="F167" s="1"/>
      <c r="G167" s="1"/>
    </row>
    <row r="168" spans="1:7" ht="12.75" x14ac:dyDescent="0.2">
      <c r="A168" s="1"/>
      <c r="B168" s="1"/>
      <c r="C168" s="1"/>
      <c r="D168" s="1"/>
      <c r="E168" s="1"/>
      <c r="F168" s="1"/>
      <c r="G168" s="1"/>
    </row>
    <row r="169" spans="1:7" ht="12.75" x14ac:dyDescent="0.2">
      <c r="A169" s="1"/>
      <c r="B169" s="1"/>
      <c r="C169" s="1"/>
      <c r="D169" s="1"/>
      <c r="E169" s="1"/>
      <c r="F169" s="1"/>
      <c r="G169" s="1"/>
    </row>
    <row r="170" spans="1:7" ht="12.75" x14ac:dyDescent="0.2">
      <c r="A170" s="1"/>
      <c r="B170" s="1"/>
      <c r="C170" s="1"/>
      <c r="D170" s="1"/>
      <c r="E170" s="1"/>
      <c r="F170" s="1"/>
      <c r="G170" s="1"/>
    </row>
    <row r="171" spans="1:7" ht="12.75" x14ac:dyDescent="0.2">
      <c r="A171" s="1"/>
      <c r="B171" s="1"/>
      <c r="C171" s="1"/>
      <c r="D171" s="1"/>
      <c r="E171" s="1"/>
      <c r="F171" s="1"/>
      <c r="G171" s="1"/>
    </row>
    <row r="172" spans="1:7" ht="12.75" x14ac:dyDescent="0.2">
      <c r="A172" s="1"/>
      <c r="B172" s="1"/>
      <c r="C172" s="1"/>
      <c r="D172" s="1"/>
      <c r="E172" s="1"/>
      <c r="F172" s="1"/>
      <c r="G172" s="1"/>
    </row>
    <row r="173" spans="1:7" ht="12.75" x14ac:dyDescent="0.2">
      <c r="A173" s="1"/>
      <c r="B173" s="1"/>
      <c r="C173" s="1"/>
      <c r="D173" s="1"/>
      <c r="E173" s="1"/>
      <c r="F173" s="1"/>
      <c r="G173" s="1"/>
    </row>
    <row r="174" spans="1:7" ht="12.75" x14ac:dyDescent="0.2">
      <c r="A174" s="1"/>
      <c r="B174" s="1"/>
      <c r="C174" s="1"/>
      <c r="D174" s="1"/>
      <c r="E174" s="1"/>
      <c r="F174" s="1"/>
      <c r="G174" s="1"/>
    </row>
    <row r="175" spans="1:7" ht="12.75" x14ac:dyDescent="0.2">
      <c r="A175" s="1"/>
      <c r="B175" s="1"/>
      <c r="C175" s="1"/>
      <c r="D175" s="1"/>
      <c r="E175" s="1"/>
      <c r="F175" s="1"/>
      <c r="G175" s="1"/>
    </row>
    <row r="176" spans="1:7" ht="12.75" x14ac:dyDescent="0.2">
      <c r="A176" s="1"/>
      <c r="B176" s="1"/>
      <c r="C176" s="1"/>
      <c r="D176" s="1"/>
      <c r="E176" s="1"/>
      <c r="F176" s="1"/>
      <c r="G176" s="1"/>
    </row>
    <row r="177" spans="1:7" ht="12.75" x14ac:dyDescent="0.2">
      <c r="A177" s="1"/>
      <c r="B177" s="1"/>
      <c r="C177" s="1"/>
      <c r="D177" s="1"/>
      <c r="E177" s="1"/>
      <c r="F177" s="1"/>
      <c r="G177" s="1"/>
    </row>
    <row r="178" spans="1:7" ht="12.75" x14ac:dyDescent="0.2">
      <c r="A178" s="1"/>
      <c r="B178" s="1"/>
      <c r="C178" s="1"/>
      <c r="D178" s="1"/>
      <c r="E178" s="1"/>
      <c r="F178" s="1"/>
      <c r="G178" s="1"/>
    </row>
    <row r="179" spans="1:7" ht="12.75" x14ac:dyDescent="0.2">
      <c r="A179" s="1"/>
      <c r="B179" s="1"/>
      <c r="C179" s="1"/>
      <c r="D179" s="1"/>
      <c r="E179" s="1"/>
      <c r="F179" s="1"/>
      <c r="G179" s="1"/>
    </row>
    <row r="180" spans="1:7" ht="12.75" x14ac:dyDescent="0.2">
      <c r="A180" s="1"/>
      <c r="B180" s="1"/>
      <c r="C180" s="1"/>
      <c r="D180" s="1"/>
      <c r="E180" s="1"/>
      <c r="F180" s="1"/>
      <c r="G180" s="1"/>
    </row>
    <row r="181" spans="1:7" ht="12.75" x14ac:dyDescent="0.2">
      <c r="A181" s="1"/>
      <c r="B181" s="1"/>
      <c r="C181" s="1"/>
      <c r="D181" s="1"/>
      <c r="E181" s="1"/>
      <c r="F181" s="1"/>
      <c r="G181" s="1"/>
    </row>
    <row r="182" spans="1:7" ht="12.75" x14ac:dyDescent="0.2">
      <c r="A182" s="1"/>
      <c r="B182" s="1"/>
      <c r="C182" s="1"/>
      <c r="D182" s="1"/>
      <c r="E182" s="1"/>
      <c r="F182" s="1"/>
      <c r="G182" s="1"/>
    </row>
    <row r="183" spans="1:7" ht="12.75" x14ac:dyDescent="0.2">
      <c r="A183" s="1"/>
      <c r="B183" s="1"/>
      <c r="C183" s="1"/>
      <c r="D183" s="1"/>
      <c r="E183" s="1"/>
      <c r="F183" s="1"/>
      <c r="G183" s="1"/>
    </row>
    <row r="184" spans="1:7" ht="12.75" x14ac:dyDescent="0.2">
      <c r="A184" s="1"/>
      <c r="B184" s="1"/>
      <c r="C184" s="1"/>
      <c r="D184" s="1"/>
      <c r="E184" s="1"/>
      <c r="F184" s="1"/>
      <c r="G184" s="1"/>
    </row>
    <row r="185" spans="1:7" ht="12.75" x14ac:dyDescent="0.2">
      <c r="A185" s="1"/>
      <c r="B185" s="1"/>
      <c r="C185" s="1"/>
      <c r="D185" s="1"/>
      <c r="E185" s="1"/>
      <c r="F185" s="1"/>
      <c r="G185" s="1"/>
    </row>
    <row r="186" spans="1:7" ht="12.75" x14ac:dyDescent="0.2">
      <c r="A186" s="1"/>
      <c r="B186" s="1"/>
      <c r="C186" s="1"/>
      <c r="D186" s="1"/>
      <c r="E186" s="1"/>
      <c r="F186" s="1"/>
      <c r="G186" s="1"/>
    </row>
    <row r="187" spans="1:7" ht="12.75" x14ac:dyDescent="0.2">
      <c r="A187" s="1"/>
      <c r="B187" s="1"/>
      <c r="C187" s="1"/>
      <c r="D187" s="1"/>
      <c r="E187" s="1"/>
      <c r="F187" s="1"/>
      <c r="G187" s="1"/>
    </row>
    <row r="188" spans="1:7" ht="12.75" x14ac:dyDescent="0.2">
      <c r="A188" s="1"/>
      <c r="B188" s="1"/>
      <c r="C188" s="1"/>
      <c r="D188" s="1"/>
      <c r="E188" s="1"/>
      <c r="F188" s="1"/>
      <c r="G188" s="1"/>
    </row>
    <row r="189" spans="1:7" ht="12.75" x14ac:dyDescent="0.2">
      <c r="A189" s="1"/>
      <c r="B189" s="1"/>
      <c r="C189" s="1"/>
      <c r="D189" s="1"/>
      <c r="E189" s="1"/>
      <c r="F189" s="1"/>
      <c r="G189" s="1"/>
    </row>
    <row r="190" spans="1:7" ht="12.75" x14ac:dyDescent="0.2">
      <c r="A190" s="1"/>
      <c r="B190" s="1"/>
      <c r="C190" s="1"/>
      <c r="D190" s="1"/>
      <c r="E190" s="1"/>
      <c r="F190" s="1"/>
      <c r="G190" s="1"/>
    </row>
    <row r="191" spans="1:7" ht="12.75" x14ac:dyDescent="0.2">
      <c r="A191" s="1"/>
      <c r="B191" s="1"/>
      <c r="C191" s="1"/>
      <c r="D191" s="1"/>
      <c r="E191" s="1"/>
      <c r="F191" s="1"/>
      <c r="G191" s="1"/>
    </row>
    <row r="192" spans="1:7" ht="12.75" x14ac:dyDescent="0.2">
      <c r="A192" s="1"/>
      <c r="B192" s="1"/>
      <c r="C192" s="1"/>
      <c r="D192" s="1"/>
      <c r="E192" s="1"/>
      <c r="F192" s="1"/>
      <c r="G192" s="1"/>
    </row>
    <row r="193" spans="1:7" ht="12.75" x14ac:dyDescent="0.2">
      <c r="A193" s="1"/>
      <c r="B193" s="1"/>
      <c r="C193" s="1"/>
      <c r="D193" s="1"/>
      <c r="E193" s="1"/>
      <c r="F193" s="1"/>
      <c r="G193" s="1"/>
    </row>
    <row r="194" spans="1:7" ht="12.75" x14ac:dyDescent="0.2">
      <c r="A194" s="1"/>
      <c r="B194" s="1"/>
      <c r="C194" s="1"/>
      <c r="D194" s="1"/>
      <c r="E194" s="1"/>
      <c r="F194" s="1"/>
      <c r="G194" s="1"/>
    </row>
    <row r="195" spans="1:7" ht="12.75" x14ac:dyDescent="0.2">
      <c r="A195" s="1"/>
      <c r="B195" s="1"/>
      <c r="C195" s="1"/>
      <c r="D195" s="1"/>
      <c r="E195" s="1"/>
      <c r="F195" s="1"/>
      <c r="G195" s="1"/>
    </row>
    <row r="196" spans="1:7" ht="12.75" x14ac:dyDescent="0.2">
      <c r="A196" s="1"/>
      <c r="B196" s="1"/>
      <c r="C196" s="1"/>
      <c r="D196" s="1"/>
      <c r="E196" s="1"/>
      <c r="F196" s="1"/>
      <c r="G196" s="1"/>
    </row>
    <row r="197" spans="1:7" ht="12.75" x14ac:dyDescent="0.2">
      <c r="A197" s="1"/>
      <c r="B197" s="1"/>
      <c r="C197" s="1"/>
      <c r="D197" s="1"/>
      <c r="E197" s="1"/>
      <c r="F197" s="1"/>
      <c r="G197" s="1"/>
    </row>
    <row r="198" spans="1:7" ht="12.75" x14ac:dyDescent="0.2">
      <c r="A198" s="1"/>
      <c r="B198" s="1"/>
      <c r="C198" s="1"/>
      <c r="D198" s="1"/>
      <c r="E198" s="1"/>
      <c r="F198" s="1"/>
      <c r="G198" s="1"/>
    </row>
    <row r="199" spans="1:7" ht="12.75" x14ac:dyDescent="0.2">
      <c r="A199" s="1"/>
      <c r="B199" s="1"/>
      <c r="C199" s="1"/>
      <c r="D199" s="1"/>
      <c r="E199" s="1"/>
      <c r="F199" s="1"/>
      <c r="G199" s="1"/>
    </row>
    <row r="200" spans="1:7" ht="12.75" x14ac:dyDescent="0.2">
      <c r="A200" s="1"/>
      <c r="B200" s="1"/>
      <c r="C200" s="1"/>
      <c r="D200" s="1"/>
      <c r="E200" s="1"/>
      <c r="F200" s="1"/>
      <c r="G200" s="1"/>
    </row>
    <row r="201" spans="1:7" ht="12.75" x14ac:dyDescent="0.2">
      <c r="A201" s="1"/>
      <c r="B201" s="1"/>
      <c r="C201" s="1"/>
      <c r="D201" s="1"/>
      <c r="E201" s="1"/>
      <c r="F201" s="1"/>
      <c r="G201" s="1"/>
    </row>
    <row r="202" spans="1:7" ht="12.75" x14ac:dyDescent="0.2">
      <c r="A202" s="1"/>
      <c r="B202" s="1"/>
      <c r="C202" s="1"/>
      <c r="D202" s="1"/>
      <c r="E202" s="1"/>
      <c r="F202" s="1"/>
      <c r="G202" s="1"/>
    </row>
    <row r="203" spans="1:7" ht="12.75" x14ac:dyDescent="0.2">
      <c r="A203" s="1"/>
      <c r="B203" s="1"/>
      <c r="C203" s="1"/>
      <c r="D203" s="1"/>
      <c r="E203" s="1"/>
      <c r="F203" s="1"/>
      <c r="G203" s="1"/>
    </row>
    <row r="204" spans="1:7" ht="12.75" x14ac:dyDescent="0.2">
      <c r="A204" s="1"/>
      <c r="B204" s="1"/>
      <c r="C204" s="1"/>
      <c r="D204" s="1"/>
      <c r="E204" s="1"/>
      <c r="F204" s="1"/>
      <c r="G204" s="1"/>
    </row>
    <row r="205" spans="1:7" ht="12.75" x14ac:dyDescent="0.2">
      <c r="A205" s="1"/>
      <c r="B205" s="1"/>
      <c r="C205" s="1"/>
      <c r="D205" s="1"/>
      <c r="E205" s="1"/>
      <c r="F205" s="1"/>
      <c r="G205" s="1"/>
    </row>
    <row r="206" spans="1:7" ht="12.75" x14ac:dyDescent="0.2">
      <c r="A206" s="1"/>
      <c r="B206" s="1"/>
      <c r="C206" s="1"/>
      <c r="D206" s="1"/>
      <c r="E206" s="1"/>
      <c r="F206" s="1"/>
      <c r="G206" s="1"/>
    </row>
    <row r="207" spans="1:7" ht="12.75" x14ac:dyDescent="0.2">
      <c r="A207" s="1"/>
      <c r="B207" s="1"/>
      <c r="C207" s="1"/>
      <c r="D207" s="1"/>
      <c r="E207" s="1"/>
      <c r="F207" s="1"/>
      <c r="G207" s="1"/>
    </row>
    <row r="208" spans="1:7" ht="12.75" x14ac:dyDescent="0.2">
      <c r="A208" s="1"/>
      <c r="B208" s="1"/>
      <c r="C208" s="1"/>
      <c r="D208" s="1"/>
      <c r="E208" s="1"/>
      <c r="F208" s="1"/>
      <c r="G208" s="1"/>
    </row>
    <row r="209" spans="1:7" ht="12.75" x14ac:dyDescent="0.2">
      <c r="A209" s="1"/>
      <c r="B209" s="1"/>
      <c r="C209" s="1"/>
      <c r="D209" s="1"/>
      <c r="E209" s="1"/>
      <c r="F209" s="1"/>
      <c r="G209" s="1"/>
    </row>
    <row r="210" spans="1:7" ht="12.75" x14ac:dyDescent="0.2">
      <c r="A210" s="1"/>
      <c r="B210" s="1"/>
      <c r="C210" s="1"/>
      <c r="D210" s="1"/>
      <c r="E210" s="1"/>
      <c r="F210" s="1"/>
      <c r="G210" s="1"/>
    </row>
    <row r="211" spans="1:7" ht="12.75" x14ac:dyDescent="0.2">
      <c r="A211" s="1"/>
      <c r="B211" s="1"/>
      <c r="C211" s="1"/>
      <c r="D211" s="1"/>
      <c r="E211" s="1"/>
      <c r="F211" s="1"/>
      <c r="G211" s="1"/>
    </row>
    <row r="212" spans="1:7" ht="12.75" x14ac:dyDescent="0.2">
      <c r="A212" s="1"/>
      <c r="B212" s="1"/>
      <c r="C212" s="1"/>
      <c r="D212" s="1"/>
      <c r="E212" s="1"/>
      <c r="F212" s="1"/>
      <c r="G212" s="1"/>
    </row>
    <row r="213" spans="1:7" ht="12.75" x14ac:dyDescent="0.2">
      <c r="A213" s="1"/>
      <c r="B213" s="1"/>
      <c r="C213" s="1"/>
      <c r="D213" s="1"/>
      <c r="E213" s="1"/>
      <c r="F213" s="1"/>
      <c r="G213" s="1"/>
    </row>
    <row r="214" spans="1:7" ht="12.75" x14ac:dyDescent="0.2">
      <c r="A214" s="1"/>
      <c r="B214" s="1"/>
      <c r="C214" s="1"/>
      <c r="D214" s="1"/>
      <c r="E214" s="1"/>
      <c r="F214" s="1"/>
      <c r="G214" s="1"/>
    </row>
    <row r="215" spans="1:7" ht="12.75" x14ac:dyDescent="0.2">
      <c r="A215" s="1"/>
      <c r="B215" s="1"/>
      <c r="C215" s="1"/>
      <c r="D215" s="1"/>
      <c r="E215" s="1"/>
      <c r="F215" s="1"/>
      <c r="G215" s="1"/>
    </row>
    <row r="216" spans="1:7" ht="12.75" x14ac:dyDescent="0.2">
      <c r="A216" s="1"/>
      <c r="B216" s="1"/>
      <c r="C216" s="1"/>
      <c r="D216" s="1"/>
      <c r="E216" s="1"/>
      <c r="F216" s="1"/>
      <c r="G216" s="1"/>
    </row>
    <row r="217" spans="1:7" ht="12.75" x14ac:dyDescent="0.2">
      <c r="A217" s="1"/>
      <c r="B217" s="1"/>
      <c r="C217" s="1"/>
      <c r="D217" s="1"/>
      <c r="E217" s="1"/>
      <c r="F217" s="1"/>
      <c r="G217" s="1"/>
    </row>
    <row r="218" spans="1:7" ht="12.75" x14ac:dyDescent="0.2">
      <c r="A218" s="1"/>
      <c r="B218" s="1"/>
      <c r="C218" s="1"/>
      <c r="D218" s="1"/>
      <c r="E218" s="1"/>
      <c r="F218" s="1"/>
      <c r="G218" s="1"/>
    </row>
    <row r="219" spans="1:7" ht="12.75" x14ac:dyDescent="0.2">
      <c r="A219" s="1"/>
      <c r="B219" s="1"/>
      <c r="C219" s="1"/>
      <c r="D219" s="1"/>
      <c r="E219" s="1"/>
      <c r="F219" s="1"/>
      <c r="G219" s="1"/>
    </row>
    <row r="220" spans="1:7" ht="12.75" x14ac:dyDescent="0.2">
      <c r="A220" s="1"/>
      <c r="B220" s="1"/>
      <c r="C220" s="1"/>
      <c r="D220" s="1"/>
      <c r="E220" s="1"/>
      <c r="F220" s="1"/>
      <c r="G220" s="1"/>
    </row>
    <row r="221" spans="1:7" ht="12.75" x14ac:dyDescent="0.2">
      <c r="A221" s="1"/>
      <c r="B221" s="1"/>
      <c r="C221" s="1"/>
      <c r="D221" s="1"/>
      <c r="E221" s="1"/>
      <c r="F221" s="1"/>
      <c r="G221" s="1"/>
    </row>
    <row r="222" spans="1:7" ht="12.75" x14ac:dyDescent="0.2">
      <c r="A222" s="1"/>
      <c r="B222" s="1"/>
      <c r="C222" s="1"/>
      <c r="D222" s="1"/>
      <c r="E222" s="1"/>
      <c r="F222" s="1"/>
      <c r="G222" s="1"/>
    </row>
    <row r="223" spans="1:7" ht="12.75" x14ac:dyDescent="0.2">
      <c r="A223" s="1"/>
      <c r="B223" s="1"/>
      <c r="C223" s="1"/>
      <c r="D223" s="1"/>
      <c r="E223" s="1"/>
      <c r="F223" s="1"/>
      <c r="G223" s="1"/>
    </row>
    <row r="224" spans="1:7" ht="12.75" x14ac:dyDescent="0.2">
      <c r="A224" s="1"/>
      <c r="B224" s="1"/>
      <c r="C224" s="1"/>
      <c r="D224" s="1"/>
      <c r="E224" s="1"/>
      <c r="F224" s="1"/>
      <c r="G224" s="1"/>
    </row>
    <row r="225" spans="1:7" ht="12.75" x14ac:dyDescent="0.2">
      <c r="A225" s="1"/>
      <c r="B225" s="1"/>
      <c r="C225" s="1"/>
      <c r="D225" s="1"/>
      <c r="E225" s="1"/>
      <c r="F225" s="1"/>
      <c r="G225" s="1"/>
    </row>
    <row r="226" spans="1:7" ht="12.75" x14ac:dyDescent="0.2">
      <c r="A226" s="1"/>
      <c r="B226" s="1"/>
      <c r="C226" s="1"/>
      <c r="D226" s="1"/>
      <c r="E226" s="1"/>
      <c r="F226" s="1"/>
      <c r="G226" s="1"/>
    </row>
    <row r="227" spans="1:7" ht="12.75" x14ac:dyDescent="0.2">
      <c r="A227" s="1"/>
      <c r="B227" s="1"/>
      <c r="C227" s="1"/>
      <c r="D227" s="1"/>
      <c r="E227" s="1"/>
      <c r="F227" s="1"/>
      <c r="G227" s="1"/>
    </row>
    <row r="228" spans="1:7" ht="12.75" x14ac:dyDescent="0.2">
      <c r="A228" s="1"/>
      <c r="B228" s="1"/>
      <c r="C228" s="1"/>
      <c r="D228" s="1"/>
      <c r="E228" s="1"/>
      <c r="F228" s="1"/>
      <c r="G228" s="1"/>
    </row>
    <row r="229" spans="1:7" ht="12.75" x14ac:dyDescent="0.2">
      <c r="A229" s="1"/>
      <c r="B229" s="1"/>
      <c r="C229" s="1"/>
      <c r="D229" s="1"/>
      <c r="E229" s="1"/>
      <c r="F229" s="1"/>
      <c r="G229" s="1"/>
    </row>
    <row r="230" spans="1:7" ht="12.75" x14ac:dyDescent="0.2">
      <c r="A230" s="1"/>
      <c r="B230" s="1"/>
      <c r="C230" s="1"/>
      <c r="D230" s="1"/>
      <c r="E230" s="1"/>
      <c r="F230" s="1"/>
      <c r="G230" s="1"/>
    </row>
    <row r="231" spans="1:7" ht="12.75" x14ac:dyDescent="0.2">
      <c r="A231" s="1"/>
      <c r="B231" s="1"/>
      <c r="C231" s="1"/>
      <c r="D231" s="1"/>
      <c r="E231" s="1"/>
      <c r="F231" s="1"/>
      <c r="G231" s="1"/>
    </row>
    <row r="232" spans="1:7" ht="12.75" x14ac:dyDescent="0.2">
      <c r="A232" s="1"/>
      <c r="B232" s="1"/>
      <c r="C232" s="1"/>
      <c r="D232" s="1"/>
      <c r="E232" s="1"/>
      <c r="F232" s="1"/>
      <c r="G232" s="1"/>
    </row>
    <row r="233" spans="1:7" ht="12.75" x14ac:dyDescent="0.2">
      <c r="A233" s="1"/>
      <c r="B233" s="1"/>
      <c r="C233" s="1"/>
      <c r="D233" s="1"/>
      <c r="E233" s="1"/>
      <c r="F233" s="1"/>
      <c r="G233" s="1"/>
    </row>
    <row r="234" spans="1:7" ht="12.75" x14ac:dyDescent="0.2">
      <c r="A234" s="1"/>
      <c r="B234" s="1"/>
      <c r="C234" s="1"/>
      <c r="D234" s="1"/>
      <c r="E234" s="1"/>
      <c r="F234" s="1"/>
      <c r="G234" s="1"/>
    </row>
    <row r="235" spans="1:7" ht="12.75" x14ac:dyDescent="0.2">
      <c r="A235" s="1"/>
      <c r="B235" s="1"/>
      <c r="C235" s="1"/>
      <c r="D235" s="1"/>
      <c r="E235" s="1"/>
      <c r="F235" s="1"/>
      <c r="G235" s="1"/>
    </row>
    <row r="236" spans="1:7" ht="12.75" x14ac:dyDescent="0.2">
      <c r="A236" s="1"/>
      <c r="B236" s="1"/>
      <c r="C236" s="1"/>
      <c r="D236" s="1"/>
      <c r="E236" s="1"/>
      <c r="F236" s="1"/>
      <c r="G236" s="1"/>
    </row>
    <row r="237" spans="1:7" ht="12.75" x14ac:dyDescent="0.2">
      <c r="A237" s="1"/>
      <c r="B237" s="1"/>
      <c r="C237" s="1"/>
      <c r="D237" s="1"/>
      <c r="E237" s="1"/>
      <c r="F237" s="1"/>
      <c r="G237" s="1"/>
    </row>
    <row r="238" spans="1:7" ht="12.75" x14ac:dyDescent="0.2">
      <c r="A238" s="1"/>
      <c r="B238" s="1"/>
      <c r="C238" s="1"/>
      <c r="D238" s="1"/>
      <c r="E238" s="1"/>
      <c r="F238" s="1"/>
      <c r="G238" s="1"/>
    </row>
    <row r="239" spans="1:7" ht="12.75" x14ac:dyDescent="0.2">
      <c r="A239" s="1"/>
      <c r="B239" s="1"/>
      <c r="C239" s="1"/>
      <c r="D239" s="1"/>
      <c r="E239" s="1"/>
      <c r="F239" s="1"/>
      <c r="G239" s="1"/>
    </row>
    <row r="240" spans="1:7" ht="12.75" x14ac:dyDescent="0.2">
      <c r="A240" s="1"/>
      <c r="B240" s="1"/>
      <c r="C240" s="1"/>
      <c r="D240" s="1"/>
      <c r="E240" s="1"/>
      <c r="F240" s="1"/>
      <c r="G240" s="1"/>
    </row>
    <row r="241" spans="1:7" ht="12.75" x14ac:dyDescent="0.2">
      <c r="A241" s="1"/>
      <c r="B241" s="1"/>
      <c r="C241" s="1"/>
      <c r="D241" s="1"/>
      <c r="E241" s="1"/>
      <c r="F241" s="1"/>
      <c r="G241" s="1"/>
    </row>
    <row r="242" spans="1:7" ht="12.75" x14ac:dyDescent="0.2">
      <c r="A242" s="1"/>
      <c r="B242" s="1"/>
      <c r="C242" s="1"/>
      <c r="D242" s="1"/>
      <c r="E242" s="1"/>
      <c r="F242" s="1"/>
      <c r="G242" s="1"/>
    </row>
    <row r="243" spans="1:7" ht="12.75" x14ac:dyDescent="0.2">
      <c r="A243" s="1"/>
      <c r="B243" s="1"/>
      <c r="C243" s="1"/>
      <c r="D243" s="1"/>
      <c r="E243" s="1"/>
      <c r="F243" s="1"/>
      <c r="G243" s="1"/>
    </row>
    <row r="244" spans="1:7" ht="12.75" x14ac:dyDescent="0.2">
      <c r="A244" s="1"/>
      <c r="B244" s="1"/>
      <c r="C244" s="1"/>
      <c r="D244" s="1"/>
      <c r="E244" s="1"/>
      <c r="F244" s="1"/>
      <c r="G244" s="1"/>
    </row>
    <row r="245" spans="1:7" ht="12.75" x14ac:dyDescent="0.2">
      <c r="A245" s="1"/>
      <c r="B245" s="1"/>
      <c r="C245" s="1"/>
      <c r="D245" s="1"/>
      <c r="E245" s="1"/>
      <c r="F245" s="1"/>
      <c r="G245" s="1"/>
    </row>
    <row r="246" spans="1:7" ht="12.75" x14ac:dyDescent="0.2">
      <c r="A246" s="1"/>
      <c r="B246" s="1"/>
      <c r="C246" s="1"/>
      <c r="D246" s="1"/>
      <c r="E246" s="1"/>
      <c r="F246" s="1"/>
      <c r="G246" s="1"/>
    </row>
    <row r="247" spans="1:7" ht="12.75" x14ac:dyDescent="0.2">
      <c r="A247" s="1"/>
      <c r="B247" s="1"/>
      <c r="C247" s="1"/>
      <c r="D247" s="1"/>
      <c r="E247" s="1"/>
      <c r="F247" s="1"/>
      <c r="G247" s="1"/>
    </row>
    <row r="248" spans="1:7" ht="12.75" x14ac:dyDescent="0.2">
      <c r="A248" s="1"/>
      <c r="B248" s="1"/>
      <c r="C248" s="1"/>
      <c r="D248" s="1"/>
      <c r="E248" s="1"/>
      <c r="F248" s="1"/>
      <c r="G248" s="1"/>
    </row>
    <row r="249" spans="1:7" ht="12.75" x14ac:dyDescent="0.2">
      <c r="A249" s="1"/>
      <c r="B249" s="1"/>
      <c r="C249" s="1"/>
      <c r="D249" s="1"/>
      <c r="E249" s="1"/>
      <c r="F249" s="1"/>
      <c r="G249" s="1"/>
    </row>
    <row r="250" spans="1:7" ht="12.75" x14ac:dyDescent="0.2">
      <c r="A250" s="1"/>
      <c r="B250" s="1"/>
      <c r="C250" s="1"/>
      <c r="D250" s="1"/>
      <c r="E250" s="1"/>
      <c r="F250" s="1"/>
      <c r="G250" s="1"/>
    </row>
    <row r="251" spans="1:7" ht="12.75" x14ac:dyDescent="0.2">
      <c r="A251" s="1"/>
      <c r="B251" s="1"/>
      <c r="C251" s="1"/>
      <c r="D251" s="1"/>
      <c r="E251" s="1"/>
      <c r="F251" s="1"/>
      <c r="G251" s="1"/>
    </row>
    <row r="252" spans="1:7" ht="12.75" x14ac:dyDescent="0.2">
      <c r="A252" s="1"/>
      <c r="B252" s="1"/>
      <c r="C252" s="1"/>
      <c r="D252" s="1"/>
      <c r="E252" s="1"/>
      <c r="F252" s="1"/>
      <c r="G252" s="1"/>
    </row>
    <row r="253" spans="1:7" ht="12.75" x14ac:dyDescent="0.2">
      <c r="A253" s="1"/>
      <c r="B253" s="1"/>
      <c r="C253" s="1"/>
      <c r="D253" s="1"/>
      <c r="E253" s="1"/>
      <c r="F253" s="1"/>
      <c r="G253" s="1"/>
    </row>
    <row r="254" spans="1:7" ht="12.75" x14ac:dyDescent="0.2">
      <c r="A254" s="1"/>
      <c r="B254" s="1"/>
      <c r="C254" s="1"/>
      <c r="D254" s="1"/>
      <c r="E254" s="1"/>
      <c r="F254" s="1"/>
      <c r="G254" s="1"/>
    </row>
    <row r="255" spans="1:7" ht="12.75" x14ac:dyDescent="0.2">
      <c r="A255" s="1"/>
      <c r="B255" s="1"/>
      <c r="C255" s="1"/>
      <c r="D255" s="1"/>
      <c r="E255" s="1"/>
      <c r="F255" s="1"/>
      <c r="G255" s="1"/>
    </row>
    <row r="256" spans="1:7" ht="12.75" x14ac:dyDescent="0.2">
      <c r="A256" s="1"/>
      <c r="B256" s="1"/>
      <c r="C256" s="1"/>
      <c r="D256" s="1"/>
      <c r="E256" s="1"/>
      <c r="F256" s="1"/>
      <c r="G256" s="1"/>
    </row>
    <row r="257" spans="1:7" ht="12.75" x14ac:dyDescent="0.2">
      <c r="A257" s="1"/>
      <c r="B257" s="1"/>
      <c r="C257" s="1"/>
      <c r="D257" s="1"/>
      <c r="E257" s="1"/>
      <c r="F257" s="1"/>
      <c r="G257" s="1"/>
    </row>
    <row r="258" spans="1:7" ht="12.75" x14ac:dyDescent="0.2">
      <c r="A258" s="1"/>
      <c r="B258" s="1"/>
      <c r="C258" s="1"/>
      <c r="D258" s="1"/>
      <c r="E258" s="1"/>
      <c r="F258" s="1"/>
      <c r="G258" s="1"/>
    </row>
    <row r="259" spans="1:7" ht="12.75" x14ac:dyDescent="0.2">
      <c r="A259" s="1"/>
      <c r="B259" s="1"/>
      <c r="C259" s="1"/>
      <c r="D259" s="1"/>
      <c r="E259" s="1"/>
      <c r="F259" s="1"/>
      <c r="G259" s="1"/>
    </row>
    <row r="260" spans="1:7" ht="12.75" x14ac:dyDescent="0.2">
      <c r="A260" s="1"/>
      <c r="B260" s="1"/>
      <c r="C260" s="1"/>
      <c r="D260" s="1"/>
      <c r="E260" s="1"/>
      <c r="F260" s="1"/>
      <c r="G260" s="1"/>
    </row>
    <row r="261" spans="1:7" ht="12.75" x14ac:dyDescent="0.2">
      <c r="A261" s="1"/>
      <c r="B261" s="1"/>
      <c r="C261" s="1"/>
      <c r="D261" s="1"/>
      <c r="E261" s="1"/>
      <c r="F261" s="1"/>
      <c r="G261" s="1"/>
    </row>
    <row r="262" spans="1:7" ht="12.75" x14ac:dyDescent="0.2">
      <c r="A262" s="1"/>
      <c r="B262" s="1"/>
      <c r="C262" s="1"/>
      <c r="D262" s="1"/>
      <c r="E262" s="1"/>
      <c r="F262" s="1"/>
      <c r="G262" s="1"/>
    </row>
    <row r="263" spans="1:7" ht="12.75" x14ac:dyDescent="0.2">
      <c r="A263" s="1"/>
      <c r="B263" s="1"/>
      <c r="C263" s="1"/>
      <c r="D263" s="1"/>
      <c r="E263" s="1"/>
      <c r="F263" s="1"/>
      <c r="G263" s="1"/>
    </row>
    <row r="264" spans="1:7" ht="12.75" x14ac:dyDescent="0.2">
      <c r="A264" s="1"/>
      <c r="B264" s="1"/>
      <c r="C264" s="1"/>
      <c r="D264" s="1"/>
      <c r="E264" s="1"/>
      <c r="F264" s="1"/>
      <c r="G264" s="1"/>
    </row>
    <row r="265" spans="1:7" ht="12.75" x14ac:dyDescent="0.2">
      <c r="A265" s="1"/>
      <c r="B265" s="1"/>
      <c r="C265" s="1"/>
      <c r="D265" s="1"/>
      <c r="E265" s="1"/>
      <c r="F265" s="1"/>
      <c r="G265" s="1"/>
    </row>
    <row r="266" spans="1:7" ht="12.75" x14ac:dyDescent="0.2">
      <c r="A266" s="1"/>
      <c r="B266" s="1"/>
      <c r="C266" s="1"/>
      <c r="D266" s="1"/>
      <c r="E266" s="1"/>
      <c r="F266" s="1"/>
      <c r="G266" s="1"/>
    </row>
    <row r="267" spans="1:7" ht="12.75" x14ac:dyDescent="0.2">
      <c r="A267" s="1"/>
      <c r="B267" s="1"/>
      <c r="C267" s="1"/>
      <c r="D267" s="1"/>
      <c r="E267" s="1"/>
      <c r="F267" s="1"/>
      <c r="G267" s="1"/>
    </row>
    <row r="268" spans="1:7" ht="12.75" x14ac:dyDescent="0.2">
      <c r="A268" s="1"/>
      <c r="B268" s="1"/>
      <c r="C268" s="1"/>
      <c r="D268" s="1"/>
      <c r="E268" s="1"/>
      <c r="F268" s="1"/>
      <c r="G268" s="1"/>
    </row>
    <row r="269" spans="1:7" ht="12.75" x14ac:dyDescent="0.2">
      <c r="A269" s="1"/>
      <c r="B269" s="1"/>
      <c r="C269" s="1"/>
      <c r="D269" s="1"/>
      <c r="E269" s="1"/>
      <c r="F269" s="1"/>
      <c r="G269" s="1"/>
    </row>
    <row r="270" spans="1:7" ht="12.75" x14ac:dyDescent="0.2">
      <c r="A270" s="1"/>
      <c r="B270" s="1"/>
      <c r="C270" s="1"/>
      <c r="D270" s="1"/>
      <c r="E270" s="1"/>
      <c r="F270" s="1"/>
      <c r="G270" s="1"/>
    </row>
    <row r="271" spans="1:7" ht="12.75" x14ac:dyDescent="0.2">
      <c r="A271" s="1"/>
      <c r="B271" s="1"/>
      <c r="C271" s="1"/>
      <c r="D271" s="1"/>
      <c r="E271" s="1"/>
      <c r="F271" s="1"/>
      <c r="G271" s="1"/>
    </row>
    <row r="272" spans="1:7" ht="12.75" x14ac:dyDescent="0.2">
      <c r="A272" s="1"/>
      <c r="B272" s="1"/>
      <c r="C272" s="1"/>
      <c r="D272" s="1"/>
      <c r="E272" s="1"/>
      <c r="F272" s="1"/>
      <c r="G272" s="1"/>
    </row>
    <row r="273" spans="1:7" ht="12.75" x14ac:dyDescent="0.2">
      <c r="A273" s="1"/>
      <c r="B273" s="1"/>
      <c r="C273" s="1"/>
      <c r="D273" s="1"/>
      <c r="E273" s="1"/>
      <c r="F273" s="1"/>
      <c r="G273" s="1"/>
    </row>
    <row r="274" spans="1:7" ht="12.75" x14ac:dyDescent="0.2">
      <c r="A274" s="1"/>
      <c r="B274" s="1"/>
      <c r="C274" s="1"/>
      <c r="D274" s="1"/>
      <c r="E274" s="1"/>
      <c r="F274" s="1"/>
      <c r="G274" s="1"/>
    </row>
    <row r="275" spans="1:7" ht="12.75" x14ac:dyDescent="0.2">
      <c r="A275" s="1"/>
      <c r="B275" s="1"/>
      <c r="C275" s="1"/>
      <c r="D275" s="1"/>
      <c r="E275" s="1"/>
      <c r="F275" s="1"/>
      <c r="G275" s="1"/>
    </row>
    <row r="276" spans="1:7" ht="12.75" x14ac:dyDescent="0.2">
      <c r="A276" s="1"/>
      <c r="B276" s="1"/>
      <c r="C276" s="1"/>
      <c r="D276" s="1"/>
      <c r="E276" s="1"/>
      <c r="F276" s="1"/>
      <c r="G276" s="1"/>
    </row>
    <row r="277" spans="1:7" ht="12.75" x14ac:dyDescent="0.2">
      <c r="A277" s="1"/>
      <c r="B277" s="1"/>
      <c r="C277" s="1"/>
      <c r="D277" s="1"/>
      <c r="E277" s="1"/>
      <c r="F277" s="1"/>
      <c r="G277" s="1"/>
    </row>
    <row r="278" spans="1:7" ht="12.75" x14ac:dyDescent="0.2">
      <c r="A278" s="1"/>
      <c r="B278" s="1"/>
      <c r="C278" s="1"/>
      <c r="D278" s="1"/>
      <c r="E278" s="1"/>
      <c r="F278" s="1"/>
      <c r="G278" s="1"/>
    </row>
    <row r="279" spans="1:7" ht="12.75" x14ac:dyDescent="0.2">
      <c r="A279" s="1"/>
      <c r="B279" s="1"/>
      <c r="C279" s="1"/>
      <c r="D279" s="1"/>
      <c r="E279" s="1"/>
      <c r="F279" s="1"/>
      <c r="G279" s="1"/>
    </row>
    <row r="280" spans="1:7" ht="12.75" x14ac:dyDescent="0.2">
      <c r="A280" s="1"/>
      <c r="B280" s="1"/>
      <c r="C280" s="1"/>
      <c r="D280" s="1"/>
      <c r="E280" s="1"/>
      <c r="F280" s="1"/>
      <c r="G280" s="1"/>
    </row>
    <row r="281" spans="1:7" ht="12.75" x14ac:dyDescent="0.2">
      <c r="A281" s="1"/>
      <c r="B281" s="1"/>
      <c r="C281" s="1"/>
      <c r="D281" s="1"/>
      <c r="E281" s="1"/>
      <c r="F281" s="1"/>
      <c r="G281" s="1"/>
    </row>
    <row r="282" spans="1:7" ht="12.75" x14ac:dyDescent="0.2">
      <c r="A282" s="1"/>
      <c r="B282" s="1"/>
      <c r="C282" s="1"/>
      <c r="D282" s="1"/>
      <c r="E282" s="1"/>
      <c r="F282" s="1"/>
      <c r="G282" s="1"/>
    </row>
    <row r="283" spans="1:7" ht="12.75" x14ac:dyDescent="0.2">
      <c r="A283" s="1"/>
      <c r="B283" s="1"/>
      <c r="C283" s="1"/>
      <c r="D283" s="1"/>
      <c r="E283" s="1"/>
      <c r="F283" s="1"/>
      <c r="G283" s="1"/>
    </row>
    <row r="284" spans="1:7" ht="12.75" x14ac:dyDescent="0.2">
      <c r="A284" s="1"/>
      <c r="B284" s="1"/>
      <c r="C284" s="1"/>
      <c r="D284" s="1"/>
      <c r="E284" s="1"/>
      <c r="F284" s="1"/>
      <c r="G284" s="1"/>
    </row>
    <row r="285" spans="1:7" ht="12.75" x14ac:dyDescent="0.2">
      <c r="A285" s="1"/>
      <c r="B285" s="1"/>
      <c r="C285" s="1"/>
      <c r="D285" s="1"/>
      <c r="E285" s="1"/>
      <c r="F285" s="1"/>
      <c r="G285" s="1"/>
    </row>
    <row r="286" spans="1:7" ht="12.75" x14ac:dyDescent="0.2">
      <c r="A286" s="1"/>
      <c r="B286" s="1"/>
      <c r="C286" s="1"/>
      <c r="D286" s="1"/>
      <c r="E286" s="1"/>
      <c r="F286" s="1"/>
      <c r="G286" s="1"/>
    </row>
    <row r="287" spans="1:7" ht="12.75" x14ac:dyDescent="0.2">
      <c r="A287" s="1"/>
      <c r="B287" s="1"/>
      <c r="C287" s="1"/>
      <c r="D287" s="1"/>
      <c r="E287" s="1"/>
      <c r="F287" s="1"/>
      <c r="G287" s="1"/>
    </row>
    <row r="288" spans="1:7" ht="12.75" x14ac:dyDescent="0.2">
      <c r="A288" s="1"/>
      <c r="B288" s="1"/>
      <c r="C288" s="1"/>
      <c r="D288" s="1"/>
      <c r="E288" s="1"/>
      <c r="F288" s="1"/>
      <c r="G288" s="1"/>
    </row>
    <row r="289" spans="1:7" ht="12.75" x14ac:dyDescent="0.2">
      <c r="A289" s="1"/>
      <c r="B289" s="1"/>
      <c r="C289" s="1"/>
      <c r="D289" s="1"/>
      <c r="E289" s="1"/>
      <c r="F289" s="1"/>
      <c r="G289" s="1"/>
    </row>
    <row r="290" spans="1:7" ht="12.75" x14ac:dyDescent="0.2">
      <c r="A290" s="1"/>
      <c r="B290" s="1"/>
      <c r="C290" s="1"/>
      <c r="D290" s="1"/>
      <c r="E290" s="1"/>
      <c r="F290" s="1"/>
      <c r="G290" s="1"/>
    </row>
    <row r="291" spans="1:7" ht="12.75" x14ac:dyDescent="0.2">
      <c r="A291" s="1"/>
      <c r="B291" s="1"/>
      <c r="C291" s="1"/>
      <c r="D291" s="1"/>
      <c r="E291" s="1"/>
      <c r="F291" s="1"/>
      <c r="G291" s="1"/>
    </row>
    <row r="292" spans="1:7" ht="12.75" x14ac:dyDescent="0.2">
      <c r="A292" s="1"/>
      <c r="B292" s="1"/>
      <c r="C292" s="1"/>
      <c r="D292" s="1"/>
      <c r="E292" s="1"/>
      <c r="F292" s="1"/>
      <c r="G292" s="1"/>
    </row>
    <row r="293" spans="1:7" ht="12.75" x14ac:dyDescent="0.2">
      <c r="A293" s="1"/>
      <c r="B293" s="1"/>
      <c r="C293" s="1"/>
      <c r="D293" s="1"/>
      <c r="E293" s="1"/>
      <c r="F293" s="1"/>
      <c r="G293" s="1"/>
    </row>
    <row r="294" spans="1:7" ht="12.75" x14ac:dyDescent="0.2">
      <c r="A294" s="1"/>
      <c r="B294" s="1"/>
      <c r="C294" s="1"/>
      <c r="D294" s="1"/>
      <c r="E294" s="1"/>
      <c r="F294" s="1"/>
      <c r="G294" s="1"/>
    </row>
    <row r="295" spans="1:7" ht="12.75" x14ac:dyDescent="0.2">
      <c r="A295" s="1"/>
      <c r="B295" s="1"/>
      <c r="C295" s="1"/>
      <c r="D295" s="1"/>
      <c r="E295" s="1"/>
      <c r="F295" s="1"/>
      <c r="G295" s="1"/>
    </row>
    <row r="296" spans="1:7" ht="12.75" x14ac:dyDescent="0.2">
      <c r="A296" s="1"/>
      <c r="B296" s="1"/>
      <c r="C296" s="1"/>
      <c r="D296" s="1"/>
      <c r="E296" s="1"/>
      <c r="F296" s="1"/>
      <c r="G296" s="1"/>
    </row>
    <row r="297" spans="1:7" ht="12.75" x14ac:dyDescent="0.2">
      <c r="A297" s="1"/>
      <c r="B297" s="1"/>
      <c r="C297" s="1"/>
      <c r="D297" s="1"/>
      <c r="E297" s="1"/>
      <c r="F297" s="1"/>
      <c r="G297" s="1"/>
    </row>
    <row r="298" spans="1:7" ht="12.75" x14ac:dyDescent="0.2">
      <c r="A298" s="1"/>
      <c r="B298" s="1"/>
      <c r="C298" s="1"/>
      <c r="D298" s="1"/>
      <c r="E298" s="1"/>
      <c r="F298" s="1"/>
      <c r="G298" s="1"/>
    </row>
    <row r="299" spans="1:7" ht="12.75" x14ac:dyDescent="0.2">
      <c r="A299" s="1"/>
      <c r="B299" s="1"/>
      <c r="C299" s="1"/>
      <c r="D299" s="1"/>
      <c r="E299" s="1"/>
      <c r="F299" s="1"/>
      <c r="G299" s="1"/>
    </row>
    <row r="300" spans="1:7" ht="12.75" x14ac:dyDescent="0.2">
      <c r="A300" s="1"/>
      <c r="B300" s="1"/>
      <c r="C300" s="1"/>
      <c r="D300" s="1"/>
      <c r="E300" s="1"/>
      <c r="F300" s="1"/>
      <c r="G300" s="1"/>
    </row>
    <row r="301" spans="1:7" ht="12.75" x14ac:dyDescent="0.2">
      <c r="A301" s="1"/>
      <c r="B301" s="1"/>
      <c r="C301" s="1"/>
      <c r="D301" s="1"/>
      <c r="E301" s="1"/>
      <c r="F301" s="1"/>
      <c r="G301" s="1"/>
    </row>
    <row r="302" spans="1:7" ht="12.75" x14ac:dyDescent="0.2">
      <c r="A302" s="1"/>
      <c r="B302" s="1"/>
      <c r="C302" s="1"/>
      <c r="D302" s="1"/>
      <c r="E302" s="1"/>
      <c r="F302" s="1"/>
      <c r="G302" s="1"/>
    </row>
    <row r="303" spans="1:7" ht="12.75" x14ac:dyDescent="0.2">
      <c r="A303" s="1"/>
      <c r="B303" s="1"/>
      <c r="C303" s="1"/>
      <c r="D303" s="1"/>
      <c r="E303" s="1"/>
      <c r="F303" s="1"/>
      <c r="G303" s="1"/>
    </row>
    <row r="304" spans="1:7" ht="12.75" x14ac:dyDescent="0.2">
      <c r="A304" s="1"/>
      <c r="B304" s="1"/>
      <c r="C304" s="1"/>
      <c r="D304" s="1"/>
      <c r="E304" s="1"/>
      <c r="F304" s="1"/>
      <c r="G304" s="1"/>
    </row>
    <row r="305" spans="1:7" ht="12.75" x14ac:dyDescent="0.2">
      <c r="A305" s="1"/>
      <c r="B305" s="1"/>
      <c r="C305" s="1"/>
      <c r="D305" s="1"/>
      <c r="E305" s="1"/>
      <c r="F305" s="1"/>
      <c r="G305" s="1"/>
    </row>
    <row r="306" spans="1:7" ht="12.75" x14ac:dyDescent="0.2">
      <c r="A306" s="1"/>
      <c r="B306" s="1"/>
      <c r="C306" s="1"/>
      <c r="D306" s="1"/>
      <c r="E306" s="1"/>
      <c r="F306" s="1"/>
      <c r="G306" s="1"/>
    </row>
    <row r="307" spans="1:7" ht="12.75" x14ac:dyDescent="0.2">
      <c r="A307" s="1"/>
      <c r="B307" s="1"/>
      <c r="C307" s="1"/>
      <c r="D307" s="1"/>
      <c r="E307" s="1"/>
      <c r="F307" s="1"/>
      <c r="G307" s="1"/>
    </row>
    <row r="308" spans="1:7" ht="12.75" x14ac:dyDescent="0.2">
      <c r="A308" s="1"/>
      <c r="B308" s="1"/>
      <c r="C308" s="1"/>
      <c r="D308" s="1"/>
      <c r="E308" s="1"/>
      <c r="F308" s="1"/>
      <c r="G308" s="1"/>
    </row>
    <row r="309" spans="1:7" ht="12.75" x14ac:dyDescent="0.2">
      <c r="A309" s="1"/>
      <c r="B309" s="1"/>
      <c r="C309" s="1"/>
      <c r="D309" s="1"/>
      <c r="E309" s="1"/>
      <c r="F309" s="1"/>
      <c r="G309" s="1"/>
    </row>
    <row r="310" spans="1:7" ht="12.75" x14ac:dyDescent="0.2">
      <c r="A310" s="1"/>
      <c r="B310" s="1"/>
      <c r="C310" s="1"/>
      <c r="D310" s="1"/>
      <c r="E310" s="1"/>
      <c r="F310" s="1"/>
      <c r="G310" s="1"/>
    </row>
    <row r="311" spans="1:7" ht="12.75" x14ac:dyDescent="0.2">
      <c r="A311" s="1"/>
      <c r="B311" s="1"/>
      <c r="C311" s="1"/>
      <c r="D311" s="1"/>
      <c r="E311" s="1"/>
      <c r="F311" s="1"/>
      <c r="G311" s="1"/>
    </row>
    <row r="312" spans="1:7" ht="12.75" x14ac:dyDescent="0.2">
      <c r="A312" s="1"/>
      <c r="B312" s="1"/>
      <c r="C312" s="1"/>
      <c r="D312" s="1"/>
      <c r="E312" s="1"/>
      <c r="F312" s="1"/>
      <c r="G312" s="1"/>
    </row>
    <row r="313" spans="1:7" ht="12.75" x14ac:dyDescent="0.2">
      <c r="A313" s="1"/>
      <c r="B313" s="1"/>
      <c r="C313" s="1"/>
      <c r="D313" s="1"/>
      <c r="E313" s="1"/>
      <c r="F313" s="1"/>
      <c r="G313" s="1"/>
    </row>
    <row r="314" spans="1:7" ht="12.75" x14ac:dyDescent="0.2">
      <c r="A314" s="1"/>
      <c r="B314" s="1"/>
      <c r="C314" s="1"/>
      <c r="D314" s="1"/>
      <c r="E314" s="1"/>
      <c r="F314" s="1"/>
      <c r="G314" s="1"/>
    </row>
    <row r="315" spans="1:7" ht="12.75" x14ac:dyDescent="0.2">
      <c r="A315" s="1"/>
      <c r="B315" s="1"/>
      <c r="C315" s="1"/>
      <c r="D315" s="1"/>
      <c r="E315" s="1"/>
      <c r="F315" s="1"/>
      <c r="G315" s="1"/>
    </row>
    <row r="316" spans="1:7" ht="12.75" x14ac:dyDescent="0.2">
      <c r="A316" s="1"/>
      <c r="B316" s="1"/>
      <c r="C316" s="1"/>
      <c r="D316" s="1"/>
      <c r="E316" s="1"/>
      <c r="F316" s="1"/>
      <c r="G316" s="1"/>
    </row>
    <row r="317" spans="1:7" ht="12.75" x14ac:dyDescent="0.2">
      <c r="A317" s="1"/>
      <c r="B317" s="1"/>
      <c r="C317" s="1"/>
      <c r="D317" s="1"/>
      <c r="E317" s="1"/>
      <c r="F317" s="1"/>
      <c r="G317" s="1"/>
    </row>
    <row r="318" spans="1:7" ht="12.75" x14ac:dyDescent="0.2">
      <c r="A318" s="1"/>
      <c r="B318" s="1"/>
      <c r="C318" s="1"/>
      <c r="D318" s="1"/>
      <c r="E318" s="1"/>
      <c r="F318" s="1"/>
      <c r="G318" s="1"/>
    </row>
    <row r="319" spans="1:7" ht="12.75" x14ac:dyDescent="0.2">
      <c r="A319" s="1"/>
      <c r="B319" s="1"/>
      <c r="C319" s="1"/>
      <c r="D319" s="1"/>
      <c r="E319" s="1"/>
      <c r="F319" s="1"/>
      <c r="G319" s="1"/>
    </row>
    <row r="320" spans="1:7" ht="12.75" x14ac:dyDescent="0.2">
      <c r="A320" s="1"/>
      <c r="B320" s="1"/>
      <c r="C320" s="1"/>
      <c r="D320" s="1"/>
      <c r="E320" s="1"/>
      <c r="F320" s="1"/>
      <c r="G320" s="1"/>
    </row>
    <row r="321" spans="1:7" ht="12.75" x14ac:dyDescent="0.2">
      <c r="A321" s="1"/>
      <c r="B321" s="1"/>
      <c r="C321" s="1"/>
      <c r="D321" s="1"/>
      <c r="E321" s="1"/>
      <c r="F321" s="1"/>
      <c r="G321" s="1"/>
    </row>
    <row r="322" spans="1:7" ht="12.75" x14ac:dyDescent="0.2">
      <c r="A322" s="1"/>
      <c r="B322" s="1"/>
      <c r="C322" s="1"/>
      <c r="D322" s="1"/>
      <c r="E322" s="1"/>
      <c r="F322" s="1"/>
      <c r="G322" s="1"/>
    </row>
    <row r="323" spans="1:7" ht="12.75" x14ac:dyDescent="0.2">
      <c r="A323" s="1"/>
      <c r="B323" s="1"/>
      <c r="C323" s="1"/>
      <c r="D323" s="1"/>
      <c r="E323" s="1"/>
      <c r="F323" s="1"/>
      <c r="G323" s="1"/>
    </row>
    <row r="324" spans="1:7" ht="12.75" x14ac:dyDescent="0.2">
      <c r="A324" s="1"/>
      <c r="B324" s="1"/>
      <c r="C324" s="1"/>
      <c r="D324" s="1"/>
      <c r="E324" s="1"/>
      <c r="F324" s="1"/>
      <c r="G324" s="1"/>
    </row>
    <row r="325" spans="1:7" ht="12.75" x14ac:dyDescent="0.2">
      <c r="A325" s="1"/>
      <c r="B325" s="1"/>
      <c r="C325" s="1"/>
      <c r="D325" s="1"/>
      <c r="E325" s="1"/>
      <c r="F325" s="1"/>
      <c r="G325" s="1"/>
    </row>
    <row r="326" spans="1:7" ht="12.75" x14ac:dyDescent="0.2">
      <c r="A326" s="1"/>
      <c r="B326" s="1"/>
      <c r="C326" s="1"/>
      <c r="D326" s="1"/>
      <c r="E326" s="1"/>
      <c r="F326" s="1"/>
      <c r="G326" s="1"/>
    </row>
    <row r="327" spans="1:7" ht="12.75" x14ac:dyDescent="0.2">
      <c r="A327" s="1"/>
      <c r="B327" s="1"/>
      <c r="C327" s="1"/>
      <c r="D327" s="1"/>
      <c r="E327" s="1"/>
      <c r="F327" s="1"/>
      <c r="G327" s="1"/>
    </row>
    <row r="328" spans="1:7" ht="12.75" x14ac:dyDescent="0.2">
      <c r="A328" s="1"/>
      <c r="B328" s="1"/>
      <c r="C328" s="1"/>
      <c r="D328" s="1"/>
      <c r="E328" s="1"/>
      <c r="F328" s="1"/>
      <c r="G328" s="1"/>
    </row>
    <row r="329" spans="1:7" ht="12.75" x14ac:dyDescent="0.2">
      <c r="A329" s="1"/>
      <c r="B329" s="1"/>
      <c r="C329" s="1"/>
      <c r="D329" s="1"/>
      <c r="E329" s="1"/>
      <c r="F329" s="1"/>
      <c r="G329" s="1"/>
    </row>
    <row r="330" spans="1:7" ht="12.75" x14ac:dyDescent="0.2">
      <c r="A330" s="1"/>
      <c r="B330" s="1"/>
      <c r="C330" s="1"/>
      <c r="D330" s="1"/>
      <c r="E330" s="1"/>
      <c r="F330" s="1"/>
      <c r="G330" s="1"/>
    </row>
    <row r="331" spans="1:7" ht="12.75" x14ac:dyDescent="0.2">
      <c r="A331" s="1"/>
      <c r="B331" s="1"/>
      <c r="C331" s="1"/>
      <c r="D331" s="1"/>
      <c r="E331" s="1"/>
      <c r="F331" s="1"/>
      <c r="G331" s="1"/>
    </row>
    <row r="332" spans="1:7" ht="12.75" x14ac:dyDescent="0.2">
      <c r="A332" s="1"/>
      <c r="B332" s="1"/>
      <c r="C332" s="1"/>
      <c r="D332" s="1"/>
      <c r="E332" s="1"/>
      <c r="F332" s="1"/>
      <c r="G332" s="1"/>
    </row>
    <row r="333" spans="1:7" ht="12.75" x14ac:dyDescent="0.2">
      <c r="A333" s="1"/>
      <c r="B333" s="1"/>
      <c r="C333" s="1"/>
      <c r="D333" s="1"/>
      <c r="E333" s="1"/>
      <c r="F333" s="1"/>
      <c r="G333" s="1"/>
    </row>
    <row r="334" spans="1:7" ht="12.75" x14ac:dyDescent="0.2">
      <c r="A334" s="1"/>
      <c r="B334" s="1"/>
      <c r="C334" s="1"/>
      <c r="D334" s="1"/>
      <c r="E334" s="1"/>
      <c r="F334" s="1"/>
      <c r="G334" s="1"/>
    </row>
    <row r="335" spans="1:7" ht="12.75" x14ac:dyDescent="0.2">
      <c r="A335" s="1"/>
      <c r="B335" s="1"/>
      <c r="C335" s="1"/>
      <c r="D335" s="1"/>
      <c r="E335" s="1"/>
      <c r="F335" s="1"/>
      <c r="G335" s="1"/>
    </row>
    <row r="336" spans="1:7" ht="12.75" x14ac:dyDescent="0.2">
      <c r="A336" s="1"/>
      <c r="B336" s="1"/>
      <c r="C336" s="1"/>
      <c r="D336" s="1"/>
      <c r="E336" s="1"/>
      <c r="F336" s="1"/>
      <c r="G336" s="1"/>
    </row>
    <row r="337" spans="1:7" ht="12.75" x14ac:dyDescent="0.2">
      <c r="A337" s="1"/>
      <c r="B337" s="1"/>
      <c r="C337" s="1"/>
      <c r="D337" s="1"/>
      <c r="E337" s="1"/>
      <c r="F337" s="1"/>
      <c r="G337" s="1"/>
    </row>
    <row r="338" spans="1:7" ht="12.75" x14ac:dyDescent="0.2">
      <c r="A338" s="1"/>
      <c r="B338" s="1"/>
      <c r="C338" s="1"/>
      <c r="D338" s="1"/>
      <c r="E338" s="1"/>
      <c r="F338" s="1"/>
      <c r="G338" s="1"/>
    </row>
    <row r="339" spans="1:7" ht="12.75" x14ac:dyDescent="0.2">
      <c r="A339" s="1"/>
      <c r="B339" s="1"/>
      <c r="C339" s="1"/>
      <c r="D339" s="1"/>
      <c r="E339" s="1"/>
      <c r="F339" s="1"/>
      <c r="G339" s="1"/>
    </row>
    <row r="340" spans="1:7" ht="12.75" x14ac:dyDescent="0.2">
      <c r="A340" s="1"/>
      <c r="B340" s="1"/>
      <c r="C340" s="1"/>
      <c r="D340" s="1"/>
      <c r="E340" s="1"/>
      <c r="F340" s="1"/>
      <c r="G340" s="1"/>
    </row>
    <row r="341" spans="1:7" ht="12.75" x14ac:dyDescent="0.2">
      <c r="A341" s="1"/>
      <c r="B341" s="1"/>
      <c r="C341" s="1"/>
      <c r="D341" s="1"/>
      <c r="E341" s="1"/>
      <c r="F341" s="1"/>
      <c r="G341" s="1"/>
    </row>
    <row r="342" spans="1:7" ht="12.75" x14ac:dyDescent="0.2">
      <c r="A342" s="1"/>
      <c r="B342" s="1"/>
      <c r="C342" s="1"/>
      <c r="D342" s="1"/>
      <c r="E342" s="1"/>
      <c r="F342" s="1"/>
      <c r="G342" s="1"/>
    </row>
    <row r="343" spans="1:7" ht="12.75" x14ac:dyDescent="0.2">
      <c r="A343" s="1"/>
      <c r="B343" s="1"/>
      <c r="C343" s="1"/>
      <c r="D343" s="1"/>
      <c r="E343" s="1"/>
      <c r="F343" s="1"/>
      <c r="G343" s="1"/>
    </row>
    <row r="344" spans="1:7" ht="12.75" x14ac:dyDescent="0.2">
      <c r="A344" s="1"/>
      <c r="B344" s="1"/>
      <c r="C344" s="1"/>
      <c r="D344" s="1"/>
      <c r="E344" s="1"/>
      <c r="F344" s="1"/>
      <c r="G344" s="1"/>
    </row>
    <row r="345" spans="1:7" ht="12.75" x14ac:dyDescent="0.2">
      <c r="A345" s="1"/>
      <c r="B345" s="1"/>
      <c r="C345" s="1"/>
      <c r="D345" s="1"/>
      <c r="E345" s="1"/>
      <c r="F345" s="1"/>
      <c r="G345" s="1"/>
    </row>
    <row r="346" spans="1:7" ht="12.75" x14ac:dyDescent="0.2">
      <c r="A346" s="1"/>
      <c r="B346" s="1"/>
      <c r="C346" s="1"/>
      <c r="D346" s="1"/>
      <c r="E346" s="1"/>
      <c r="F346" s="1"/>
      <c r="G346" s="1"/>
    </row>
    <row r="347" spans="1:7" ht="12.75" x14ac:dyDescent="0.2">
      <c r="A347" s="1"/>
      <c r="B347" s="1"/>
      <c r="C347" s="1"/>
      <c r="D347" s="1"/>
      <c r="E347" s="1"/>
      <c r="F347" s="1"/>
      <c r="G347" s="1"/>
    </row>
    <row r="348" spans="1:7" ht="12.75" x14ac:dyDescent="0.2">
      <c r="A348" s="1"/>
      <c r="B348" s="1"/>
      <c r="C348" s="1"/>
      <c r="D348" s="1"/>
      <c r="E348" s="1"/>
      <c r="F348" s="1"/>
      <c r="G348" s="1"/>
    </row>
    <row r="349" spans="1:7" ht="12.75" x14ac:dyDescent="0.2">
      <c r="A349" s="1"/>
      <c r="B349" s="1"/>
      <c r="C349" s="1"/>
      <c r="D349" s="1"/>
      <c r="E349" s="1"/>
      <c r="F349" s="1"/>
      <c r="G349" s="1"/>
    </row>
    <row r="350" spans="1:7" ht="12.75" x14ac:dyDescent="0.2">
      <c r="A350" s="1"/>
      <c r="B350" s="1"/>
      <c r="C350" s="1"/>
      <c r="D350" s="1"/>
      <c r="E350" s="1"/>
      <c r="F350" s="1"/>
      <c r="G350" s="1"/>
    </row>
    <row r="351" spans="1:7" ht="12.75" x14ac:dyDescent="0.2">
      <c r="A351" s="1"/>
      <c r="B351" s="1"/>
      <c r="C351" s="1"/>
      <c r="D351" s="1"/>
      <c r="E351" s="1"/>
      <c r="F351" s="1"/>
      <c r="G351" s="1"/>
    </row>
    <row r="352" spans="1:7" ht="12.75" x14ac:dyDescent="0.2">
      <c r="A352" s="1"/>
      <c r="B352" s="1"/>
      <c r="C352" s="1"/>
      <c r="D352" s="1"/>
      <c r="E352" s="1"/>
      <c r="F352" s="1"/>
      <c r="G352" s="1"/>
    </row>
    <row r="353" spans="1:7" ht="12.75" x14ac:dyDescent="0.2">
      <c r="A353" s="1"/>
      <c r="B353" s="1"/>
      <c r="C353" s="1"/>
      <c r="D353" s="1"/>
      <c r="E353" s="1"/>
      <c r="F353" s="1"/>
      <c r="G353" s="1"/>
    </row>
    <row r="354" spans="1:7" ht="12.75" x14ac:dyDescent="0.2">
      <c r="A354" s="1"/>
      <c r="B354" s="1"/>
      <c r="C354" s="1"/>
      <c r="D354" s="1"/>
      <c r="E354" s="1"/>
      <c r="F354" s="1"/>
      <c r="G354" s="1"/>
    </row>
    <row r="355" spans="1:7" ht="12.75" x14ac:dyDescent="0.2">
      <c r="A355" s="1"/>
      <c r="B355" s="1"/>
      <c r="C355" s="1"/>
      <c r="D355" s="1"/>
      <c r="E355" s="1"/>
      <c r="F355" s="1"/>
      <c r="G355" s="1"/>
    </row>
    <row r="356" spans="1:7" ht="12.75" x14ac:dyDescent="0.2">
      <c r="A356" s="1"/>
      <c r="B356" s="1"/>
      <c r="C356" s="1"/>
      <c r="D356" s="1"/>
      <c r="E356" s="1"/>
      <c r="F356" s="1"/>
      <c r="G356" s="1"/>
    </row>
    <row r="357" spans="1:7" ht="12.75" x14ac:dyDescent="0.2">
      <c r="A357" s="1"/>
      <c r="B357" s="1"/>
      <c r="C357" s="1"/>
      <c r="D357" s="1"/>
      <c r="E357" s="1"/>
      <c r="F357" s="1"/>
      <c r="G357" s="1"/>
    </row>
    <row r="358" spans="1:7" ht="12.75" x14ac:dyDescent="0.2">
      <c r="A358" s="1"/>
      <c r="B358" s="1"/>
      <c r="C358" s="1"/>
      <c r="D358" s="1"/>
      <c r="E358" s="1"/>
      <c r="F358" s="1"/>
      <c r="G358" s="1"/>
    </row>
    <row r="359" spans="1:7" ht="12.75" x14ac:dyDescent="0.2">
      <c r="A359" s="1"/>
      <c r="B359" s="1"/>
      <c r="C359" s="1"/>
      <c r="D359" s="1"/>
      <c r="E359" s="1"/>
      <c r="F359" s="1"/>
      <c r="G359" s="1"/>
    </row>
    <row r="360" spans="1:7" ht="12.75" x14ac:dyDescent="0.2">
      <c r="A360" s="1"/>
      <c r="B360" s="1"/>
      <c r="C360" s="1"/>
      <c r="D360" s="1"/>
      <c r="E360" s="1"/>
      <c r="F360" s="1"/>
      <c r="G360" s="1"/>
    </row>
    <row r="361" spans="1:7" ht="12.75" x14ac:dyDescent="0.2">
      <c r="A361" s="1"/>
      <c r="B361" s="1"/>
      <c r="C361" s="1"/>
      <c r="D361" s="1"/>
      <c r="E361" s="1"/>
      <c r="F361" s="1"/>
      <c r="G361" s="1"/>
    </row>
    <row r="362" spans="1:7" ht="12.75" x14ac:dyDescent="0.2">
      <c r="A362" s="1"/>
      <c r="B362" s="1"/>
      <c r="C362" s="1"/>
      <c r="D362" s="1"/>
      <c r="E362" s="1"/>
      <c r="F362" s="1"/>
      <c r="G362" s="1"/>
    </row>
    <row r="363" spans="1:7" ht="12.75" x14ac:dyDescent="0.2">
      <c r="A363" s="1"/>
      <c r="B363" s="1"/>
      <c r="C363" s="1"/>
      <c r="D363" s="1"/>
      <c r="E363" s="1"/>
      <c r="F363" s="1"/>
      <c r="G363" s="1"/>
    </row>
    <row r="364" spans="1:7" ht="12.75" x14ac:dyDescent="0.2">
      <c r="A364" s="1"/>
      <c r="B364" s="1"/>
      <c r="C364" s="1"/>
      <c r="D364" s="1"/>
      <c r="E364" s="1"/>
      <c r="F364" s="1"/>
      <c r="G364" s="1"/>
    </row>
    <row r="365" spans="1:7" ht="12.75" x14ac:dyDescent="0.2">
      <c r="A365" s="1"/>
      <c r="B365" s="1"/>
      <c r="C365" s="1"/>
      <c r="D365" s="1"/>
      <c r="E365" s="1"/>
      <c r="F365" s="1"/>
      <c r="G365" s="1"/>
    </row>
    <row r="366" spans="1:7" ht="12.75" x14ac:dyDescent="0.2">
      <c r="A366" s="1"/>
      <c r="B366" s="1"/>
      <c r="C366" s="1"/>
      <c r="D366" s="1"/>
      <c r="E366" s="1"/>
      <c r="F366" s="1"/>
      <c r="G366" s="1"/>
    </row>
    <row r="367" spans="1:7" ht="12.75" x14ac:dyDescent="0.2">
      <c r="A367" s="1"/>
      <c r="B367" s="1"/>
      <c r="C367" s="1"/>
      <c r="D367" s="1"/>
      <c r="E367" s="1"/>
      <c r="F367" s="1"/>
      <c r="G367" s="1"/>
    </row>
    <row r="368" spans="1:7" ht="12.75" x14ac:dyDescent="0.2">
      <c r="A368" s="1"/>
      <c r="B368" s="1"/>
      <c r="C368" s="1"/>
      <c r="D368" s="1"/>
      <c r="E368" s="1"/>
      <c r="F368" s="1"/>
      <c r="G368" s="1"/>
    </row>
    <row r="369" spans="1:7" ht="12.75" x14ac:dyDescent="0.2">
      <c r="A369" s="1"/>
      <c r="B369" s="1"/>
      <c r="C369" s="1"/>
      <c r="D369" s="1"/>
      <c r="E369" s="1"/>
      <c r="F369" s="1"/>
      <c r="G369" s="1"/>
    </row>
    <row r="370" spans="1:7" ht="12.75" x14ac:dyDescent="0.2">
      <c r="A370" s="1"/>
      <c r="B370" s="1"/>
      <c r="C370" s="1"/>
      <c r="D370" s="1"/>
      <c r="E370" s="1"/>
      <c r="F370" s="1"/>
      <c r="G370" s="1"/>
    </row>
    <row r="371" spans="1:7" ht="12.75" x14ac:dyDescent="0.2">
      <c r="A371" s="1"/>
      <c r="B371" s="1"/>
      <c r="C371" s="1"/>
      <c r="D371" s="1"/>
      <c r="E371" s="1"/>
      <c r="F371" s="1"/>
      <c r="G371" s="1"/>
    </row>
    <row r="372" spans="1:7" ht="12.75" x14ac:dyDescent="0.2">
      <c r="A372" s="1"/>
      <c r="B372" s="1"/>
      <c r="C372" s="1"/>
      <c r="D372" s="1"/>
      <c r="E372" s="1"/>
      <c r="F372" s="1"/>
      <c r="G372" s="1"/>
    </row>
    <row r="373" spans="1:7" ht="12.75" x14ac:dyDescent="0.2">
      <c r="A373" s="1"/>
      <c r="B373" s="1"/>
      <c r="C373" s="1"/>
      <c r="D373" s="1"/>
      <c r="E373" s="1"/>
      <c r="F373" s="1"/>
      <c r="G373" s="1"/>
    </row>
    <row r="374" spans="1:7" ht="12.75" x14ac:dyDescent="0.2">
      <c r="A374" s="1"/>
      <c r="B374" s="1"/>
      <c r="C374" s="1"/>
      <c r="D374" s="1"/>
      <c r="E374" s="1"/>
      <c r="F374" s="1"/>
      <c r="G374" s="1"/>
    </row>
    <row r="375" spans="1:7" ht="12.75" x14ac:dyDescent="0.2">
      <c r="A375" s="1"/>
      <c r="B375" s="1"/>
      <c r="C375" s="1"/>
      <c r="D375" s="1"/>
      <c r="E375" s="1"/>
      <c r="F375" s="1"/>
      <c r="G375" s="1"/>
    </row>
    <row r="376" spans="1:7" ht="12.75" x14ac:dyDescent="0.2">
      <c r="A376" s="1"/>
      <c r="B376" s="1"/>
      <c r="C376" s="1"/>
      <c r="D376" s="1"/>
      <c r="E376" s="1"/>
      <c r="F376" s="1"/>
      <c r="G376" s="1"/>
    </row>
    <row r="377" spans="1:7" ht="12.75" x14ac:dyDescent="0.2">
      <c r="A377" s="1"/>
      <c r="B377" s="1"/>
      <c r="C377" s="1"/>
      <c r="D377" s="1"/>
      <c r="E377" s="1"/>
      <c r="F377" s="1"/>
      <c r="G377" s="1"/>
    </row>
    <row r="378" spans="1:7" ht="12.75" x14ac:dyDescent="0.2">
      <c r="A378" s="1"/>
      <c r="B378" s="1"/>
      <c r="C378" s="1"/>
      <c r="D378" s="1"/>
      <c r="E378" s="1"/>
      <c r="F378" s="1"/>
      <c r="G378" s="1"/>
    </row>
    <row r="379" spans="1:7" ht="12.75" x14ac:dyDescent="0.2">
      <c r="A379" s="1"/>
      <c r="B379" s="1"/>
      <c r="C379" s="1"/>
      <c r="D379" s="1"/>
      <c r="E379" s="1"/>
      <c r="F379" s="1"/>
      <c r="G379" s="1"/>
    </row>
    <row r="380" spans="1:7" ht="12.75" x14ac:dyDescent="0.2">
      <c r="A380" s="1"/>
      <c r="B380" s="1"/>
      <c r="C380" s="1"/>
      <c r="D380" s="1"/>
      <c r="E380" s="1"/>
      <c r="F380" s="1"/>
      <c r="G380" s="1"/>
    </row>
    <row r="381" spans="1:7" ht="12.75" x14ac:dyDescent="0.2">
      <c r="A381" s="1"/>
      <c r="B381" s="1"/>
      <c r="C381" s="1"/>
      <c r="D381" s="1"/>
      <c r="E381" s="1"/>
      <c r="F381" s="1"/>
      <c r="G381" s="1"/>
    </row>
    <row r="382" spans="1:7" ht="12.75" x14ac:dyDescent="0.2">
      <c r="A382" s="1"/>
      <c r="B382" s="1"/>
      <c r="C382" s="1"/>
      <c r="D382" s="1"/>
      <c r="E382" s="1"/>
      <c r="F382" s="1"/>
      <c r="G382" s="1"/>
    </row>
    <row r="383" spans="1:7" ht="12.75" x14ac:dyDescent="0.2">
      <c r="A383" s="1"/>
      <c r="B383" s="1"/>
      <c r="C383" s="1"/>
      <c r="D383" s="1"/>
      <c r="E383" s="1"/>
      <c r="F383" s="1"/>
      <c r="G383" s="1"/>
    </row>
    <row r="384" spans="1:7" ht="12.75" x14ac:dyDescent="0.2">
      <c r="A384" s="1"/>
      <c r="B384" s="1"/>
      <c r="C384" s="1"/>
      <c r="D384" s="1"/>
      <c r="E384" s="1"/>
      <c r="F384" s="1"/>
      <c r="G384" s="1"/>
    </row>
    <row r="385" spans="1:7" ht="12.75" x14ac:dyDescent="0.2">
      <c r="A385" s="1"/>
      <c r="B385" s="1"/>
      <c r="C385" s="1"/>
      <c r="D385" s="1"/>
      <c r="E385" s="1"/>
      <c r="F385" s="1"/>
      <c r="G385" s="1"/>
    </row>
    <row r="386" spans="1:7" ht="12.75" x14ac:dyDescent="0.2">
      <c r="A386" s="1"/>
      <c r="B386" s="1"/>
      <c r="C386" s="1"/>
      <c r="D386" s="1"/>
      <c r="E386" s="1"/>
      <c r="F386" s="1"/>
      <c r="G386" s="1"/>
    </row>
    <row r="387" spans="1:7" ht="12.75" x14ac:dyDescent="0.2">
      <c r="A387" s="1"/>
      <c r="B387" s="1"/>
      <c r="C387" s="1"/>
      <c r="D387" s="1"/>
      <c r="E387" s="1"/>
      <c r="F387" s="1"/>
      <c r="G387" s="1"/>
    </row>
    <row r="388" spans="1:7" ht="12.75" x14ac:dyDescent="0.2">
      <c r="A388" s="1"/>
      <c r="B388" s="1"/>
      <c r="C388" s="1"/>
      <c r="D388" s="1"/>
      <c r="E388" s="1"/>
      <c r="F388" s="1"/>
      <c r="G388" s="1"/>
    </row>
    <row r="389" spans="1:7" ht="12.75" x14ac:dyDescent="0.2">
      <c r="A389" s="1"/>
      <c r="B389" s="1"/>
      <c r="C389" s="1"/>
      <c r="D389" s="1"/>
      <c r="E389" s="1"/>
      <c r="F389" s="1"/>
      <c r="G389" s="1"/>
    </row>
    <row r="390" spans="1:7" ht="12.75" x14ac:dyDescent="0.2">
      <c r="A390" s="1"/>
      <c r="B390" s="1"/>
      <c r="C390" s="1"/>
      <c r="D390" s="1"/>
      <c r="E390" s="1"/>
      <c r="F390" s="1"/>
      <c r="G390" s="1"/>
    </row>
    <row r="391" spans="1:7" ht="12.75" x14ac:dyDescent="0.2">
      <c r="A391" s="1"/>
      <c r="B391" s="1"/>
      <c r="C391" s="1"/>
      <c r="D391" s="1"/>
      <c r="E391" s="1"/>
      <c r="F391" s="1"/>
      <c r="G391" s="1"/>
    </row>
    <row r="392" spans="1:7" ht="12.75" x14ac:dyDescent="0.2">
      <c r="A392" s="1"/>
      <c r="B392" s="1"/>
      <c r="C392" s="1"/>
      <c r="D392" s="1"/>
      <c r="E392" s="1"/>
      <c r="F392" s="1"/>
      <c r="G392" s="1"/>
    </row>
    <row r="393" spans="1:7" ht="12.75" x14ac:dyDescent="0.2">
      <c r="A393" s="1"/>
      <c r="B393" s="1"/>
      <c r="C393" s="1"/>
      <c r="D393" s="1"/>
      <c r="E393" s="1"/>
      <c r="F393" s="1"/>
      <c r="G393" s="1"/>
    </row>
    <row r="394" spans="1:7" ht="12.75" x14ac:dyDescent="0.2">
      <c r="A394" s="1"/>
      <c r="B394" s="1"/>
      <c r="C394" s="1"/>
      <c r="D394" s="1"/>
      <c r="E394" s="1"/>
      <c r="F394" s="1"/>
      <c r="G394" s="1"/>
    </row>
    <row r="395" spans="1:7" ht="12.75" x14ac:dyDescent="0.2">
      <c r="A395" s="1"/>
      <c r="B395" s="1"/>
      <c r="C395" s="1"/>
      <c r="D395" s="1"/>
      <c r="E395" s="1"/>
      <c r="F395" s="1"/>
      <c r="G395" s="1"/>
    </row>
    <row r="396" spans="1:7" ht="12.75" x14ac:dyDescent="0.2">
      <c r="A396" s="1"/>
      <c r="B396" s="1"/>
      <c r="C396" s="1"/>
      <c r="D396" s="1"/>
      <c r="E396" s="1"/>
      <c r="F396" s="1"/>
      <c r="G396" s="1"/>
    </row>
    <row r="397" spans="1:7" ht="12.75" x14ac:dyDescent="0.2">
      <c r="A397" s="1"/>
      <c r="B397" s="1"/>
      <c r="C397" s="1"/>
      <c r="D397" s="1"/>
      <c r="E397" s="1"/>
      <c r="F397" s="1"/>
      <c r="G397" s="1"/>
    </row>
    <row r="398" spans="1:7" ht="12.75" x14ac:dyDescent="0.2">
      <c r="A398" s="1"/>
      <c r="B398" s="1"/>
      <c r="C398" s="1"/>
      <c r="D398" s="1"/>
      <c r="E398" s="1"/>
      <c r="F398" s="1"/>
      <c r="G398" s="1"/>
    </row>
    <row r="399" spans="1:7" ht="12.75" x14ac:dyDescent="0.2">
      <c r="A399" s="1"/>
      <c r="B399" s="1"/>
      <c r="C399" s="1"/>
      <c r="D399" s="1"/>
      <c r="E399" s="1"/>
      <c r="F399" s="1"/>
      <c r="G399" s="1"/>
    </row>
    <row r="400" spans="1:7" ht="12.75" x14ac:dyDescent="0.2">
      <c r="A400" s="1"/>
      <c r="B400" s="1"/>
      <c r="C400" s="1"/>
      <c r="D400" s="1"/>
      <c r="E400" s="1"/>
      <c r="F400" s="1"/>
      <c r="G400" s="1"/>
    </row>
    <row r="401" spans="1:7" ht="12.75" x14ac:dyDescent="0.2">
      <c r="A401" s="1"/>
      <c r="B401" s="1"/>
      <c r="C401" s="1"/>
      <c r="D401" s="1"/>
      <c r="E401" s="1"/>
      <c r="F401" s="1"/>
      <c r="G401" s="1"/>
    </row>
    <row r="402" spans="1:7" ht="12.75" x14ac:dyDescent="0.2">
      <c r="A402" s="1"/>
      <c r="B402" s="1"/>
      <c r="C402" s="1"/>
      <c r="D402" s="1"/>
      <c r="E402" s="1"/>
      <c r="F402" s="1"/>
      <c r="G402" s="1"/>
    </row>
    <row r="403" spans="1:7" ht="12.75" x14ac:dyDescent="0.2">
      <c r="A403" s="1"/>
      <c r="B403" s="1"/>
      <c r="C403" s="1"/>
      <c r="D403" s="1"/>
      <c r="E403" s="1"/>
      <c r="F403" s="1"/>
      <c r="G403" s="1"/>
    </row>
    <row r="404" spans="1:7" ht="12.75" x14ac:dyDescent="0.2">
      <c r="A404" s="1"/>
      <c r="B404" s="1"/>
      <c r="C404" s="1"/>
      <c r="D404" s="1"/>
      <c r="E404" s="1"/>
      <c r="F404" s="1"/>
      <c r="G404" s="1"/>
    </row>
    <row r="405" spans="1:7" ht="12.75" x14ac:dyDescent="0.2">
      <c r="A405" s="1"/>
      <c r="B405" s="1"/>
      <c r="C405" s="1"/>
      <c r="D405" s="1"/>
      <c r="E405" s="1"/>
      <c r="F405" s="1"/>
      <c r="G405" s="1"/>
    </row>
    <row r="406" spans="1:7" ht="12.75" x14ac:dyDescent="0.2">
      <c r="A406" s="1"/>
      <c r="B406" s="1"/>
      <c r="C406" s="1"/>
      <c r="D406" s="1"/>
      <c r="E406" s="1"/>
      <c r="F406" s="1"/>
      <c r="G406" s="1"/>
    </row>
    <row r="407" spans="1:7" ht="12.75" x14ac:dyDescent="0.2">
      <c r="A407" s="1"/>
      <c r="B407" s="1"/>
      <c r="C407" s="1"/>
      <c r="D407" s="1"/>
      <c r="E407" s="1"/>
      <c r="F407" s="1"/>
      <c r="G407" s="1"/>
    </row>
    <row r="408" spans="1:7" ht="12.75" x14ac:dyDescent="0.2">
      <c r="A408" s="1"/>
      <c r="B408" s="1"/>
      <c r="C408" s="1"/>
      <c r="D408" s="1"/>
      <c r="E408" s="1"/>
      <c r="F408" s="1"/>
      <c r="G408" s="1"/>
    </row>
    <row r="409" spans="1:7" ht="12.75" x14ac:dyDescent="0.2">
      <c r="A409" s="1"/>
      <c r="B409" s="1"/>
      <c r="C409" s="1"/>
      <c r="D409" s="1"/>
      <c r="E409" s="1"/>
      <c r="F409" s="1"/>
      <c r="G409" s="1"/>
    </row>
    <row r="410" spans="1:7" ht="12.75" x14ac:dyDescent="0.2">
      <c r="A410" s="1"/>
      <c r="B410" s="1"/>
      <c r="C410" s="1"/>
      <c r="D410" s="1"/>
      <c r="E410" s="1"/>
      <c r="F410" s="1"/>
      <c r="G410" s="1"/>
    </row>
    <row r="411" spans="1:7" ht="12.75" x14ac:dyDescent="0.2">
      <c r="A411" s="1"/>
      <c r="B411" s="1"/>
      <c r="C411" s="1"/>
      <c r="D411" s="1"/>
      <c r="E411" s="1"/>
      <c r="F411" s="1"/>
      <c r="G411" s="1"/>
    </row>
    <row r="412" spans="1:7" ht="12.75" x14ac:dyDescent="0.2">
      <c r="A412" s="1"/>
      <c r="B412" s="1"/>
      <c r="C412" s="1"/>
      <c r="D412" s="1"/>
      <c r="E412" s="1"/>
      <c r="F412" s="1"/>
      <c r="G412" s="1"/>
    </row>
    <row r="413" spans="1:7" ht="12.75" x14ac:dyDescent="0.2">
      <c r="A413" s="1"/>
      <c r="B413" s="1"/>
      <c r="C413" s="1"/>
      <c r="D413" s="1"/>
      <c r="E413" s="1"/>
      <c r="F413" s="1"/>
      <c r="G413" s="1"/>
    </row>
    <row r="414" spans="1:7" ht="12.75" x14ac:dyDescent="0.2">
      <c r="A414" s="1"/>
      <c r="B414" s="1"/>
      <c r="C414" s="1"/>
      <c r="D414" s="1"/>
      <c r="E414" s="1"/>
      <c r="F414" s="1"/>
      <c r="G414" s="1"/>
    </row>
    <row r="415" spans="1:7" ht="12.75" x14ac:dyDescent="0.2">
      <c r="A415" s="1"/>
      <c r="B415" s="1"/>
      <c r="C415" s="1"/>
      <c r="D415" s="1"/>
      <c r="E415" s="1"/>
      <c r="F415" s="1"/>
      <c r="G415" s="1"/>
    </row>
    <row r="416" spans="1:7" ht="12.75" x14ac:dyDescent="0.2">
      <c r="A416" s="1"/>
      <c r="B416" s="1"/>
      <c r="C416" s="1"/>
      <c r="D416" s="1"/>
      <c r="E416" s="1"/>
      <c r="F416" s="1"/>
      <c r="G416" s="1"/>
    </row>
    <row r="417" spans="1:7" ht="12.75" x14ac:dyDescent="0.2">
      <c r="A417" s="1"/>
      <c r="B417" s="1"/>
      <c r="C417" s="1"/>
      <c r="D417" s="1"/>
      <c r="E417" s="1"/>
      <c r="F417" s="1"/>
      <c r="G417" s="1"/>
    </row>
    <row r="418" spans="1:7" ht="12.75" x14ac:dyDescent="0.2">
      <c r="A418" s="1"/>
      <c r="B418" s="1"/>
      <c r="C418" s="1"/>
      <c r="D418" s="1"/>
      <c r="E418" s="1"/>
      <c r="F418" s="1"/>
      <c r="G418" s="1"/>
    </row>
    <row r="419" spans="1:7" ht="12.75" x14ac:dyDescent="0.2">
      <c r="A419" s="1"/>
      <c r="B419" s="1"/>
      <c r="C419" s="1"/>
      <c r="D419" s="1"/>
      <c r="E419" s="1"/>
      <c r="F419" s="1"/>
      <c r="G419" s="1"/>
    </row>
    <row r="420" spans="1:7" ht="12.75" x14ac:dyDescent="0.2">
      <c r="A420" s="1"/>
      <c r="B420" s="1"/>
      <c r="C420" s="1"/>
      <c r="D420" s="1"/>
      <c r="E420" s="1"/>
      <c r="F420" s="1"/>
      <c r="G420" s="1"/>
    </row>
    <row r="421" spans="1:7" ht="12.75" x14ac:dyDescent="0.2">
      <c r="A421" s="1"/>
      <c r="B421" s="1"/>
      <c r="C421" s="1"/>
      <c r="D421" s="1"/>
      <c r="E421" s="1"/>
      <c r="F421" s="1"/>
      <c r="G421" s="1"/>
    </row>
    <row r="422" spans="1:7" ht="12.75" x14ac:dyDescent="0.2">
      <c r="A422" s="1"/>
      <c r="B422" s="1"/>
      <c r="C422" s="1"/>
      <c r="D422" s="1"/>
      <c r="E422" s="1"/>
      <c r="F422" s="1"/>
      <c r="G422" s="1"/>
    </row>
    <row r="423" spans="1:7" ht="12.75" x14ac:dyDescent="0.2">
      <c r="A423" s="1"/>
      <c r="B423" s="1"/>
      <c r="C423" s="1"/>
      <c r="D423" s="1"/>
      <c r="E423" s="1"/>
      <c r="F423" s="1"/>
      <c r="G423" s="1"/>
    </row>
    <row r="424" spans="1:7" ht="12.75" x14ac:dyDescent="0.2">
      <c r="A424" s="1"/>
      <c r="B424" s="1"/>
      <c r="C424" s="1"/>
      <c r="D424" s="1"/>
      <c r="E424" s="1"/>
      <c r="F424" s="1"/>
      <c r="G424" s="1"/>
    </row>
    <row r="425" spans="1:7" ht="12.75" x14ac:dyDescent="0.2">
      <c r="A425" s="1"/>
      <c r="B425" s="1"/>
      <c r="C425" s="1"/>
      <c r="D425" s="1"/>
      <c r="E425" s="1"/>
      <c r="F425" s="1"/>
      <c r="G425" s="1"/>
    </row>
    <row r="426" spans="1:7" ht="12.75" x14ac:dyDescent="0.2">
      <c r="A426" s="1"/>
      <c r="B426" s="1"/>
      <c r="C426" s="1"/>
      <c r="D426" s="1"/>
      <c r="E426" s="1"/>
      <c r="F426" s="1"/>
      <c r="G426" s="1"/>
    </row>
    <row r="427" spans="1:7" ht="12.75" x14ac:dyDescent="0.2">
      <c r="A427" s="1"/>
      <c r="B427" s="1"/>
      <c r="C427" s="1"/>
      <c r="D427" s="1"/>
      <c r="E427" s="1"/>
      <c r="F427" s="1"/>
      <c r="G427" s="1"/>
    </row>
    <row r="428" spans="1:7" ht="12.75" x14ac:dyDescent="0.2">
      <c r="A428" s="1"/>
      <c r="B428" s="1"/>
      <c r="C428" s="1"/>
      <c r="D428" s="1"/>
      <c r="E428" s="1"/>
      <c r="F428" s="1"/>
      <c r="G428" s="1"/>
    </row>
    <row r="429" spans="1:7" ht="12.75" x14ac:dyDescent="0.2">
      <c r="A429" s="1"/>
      <c r="B429" s="1"/>
      <c r="C429" s="1"/>
      <c r="D429" s="1"/>
      <c r="E429" s="1"/>
      <c r="F429" s="1"/>
      <c r="G429" s="1"/>
    </row>
    <row r="430" spans="1:7" ht="12.75" x14ac:dyDescent="0.2">
      <c r="A430" s="1"/>
      <c r="B430" s="1"/>
      <c r="C430" s="1"/>
      <c r="D430" s="1"/>
      <c r="E430" s="1"/>
      <c r="F430" s="1"/>
      <c r="G430" s="1"/>
    </row>
    <row r="431" spans="1:7" ht="12.75" x14ac:dyDescent="0.2">
      <c r="A431" s="1"/>
      <c r="B431" s="1"/>
      <c r="C431" s="1"/>
      <c r="D431" s="1"/>
      <c r="E431" s="1"/>
      <c r="F431" s="1"/>
      <c r="G431" s="1"/>
    </row>
    <row r="432" spans="1:7" ht="12.75" x14ac:dyDescent="0.2">
      <c r="A432" s="1"/>
      <c r="B432" s="1"/>
      <c r="C432" s="1"/>
      <c r="D432" s="1"/>
      <c r="E432" s="1"/>
      <c r="F432" s="1"/>
      <c r="G432" s="1"/>
    </row>
    <row r="433" spans="1:7" ht="12.75" x14ac:dyDescent="0.2">
      <c r="A433" s="1"/>
      <c r="B433" s="1"/>
      <c r="C433" s="1"/>
      <c r="D433" s="1"/>
      <c r="E433" s="1"/>
      <c r="F433" s="1"/>
      <c r="G433" s="1"/>
    </row>
    <row r="434" spans="1:7" ht="12.75" x14ac:dyDescent="0.2">
      <c r="A434" s="1"/>
      <c r="B434" s="1"/>
      <c r="C434" s="1"/>
      <c r="D434" s="1"/>
      <c r="E434" s="1"/>
      <c r="F434" s="1"/>
      <c r="G434" s="1"/>
    </row>
    <row r="435" spans="1:7" ht="12.75" x14ac:dyDescent="0.2">
      <c r="A435" s="1"/>
      <c r="B435" s="1"/>
      <c r="C435" s="1"/>
      <c r="D435" s="1"/>
      <c r="E435" s="1"/>
      <c r="F435" s="1"/>
      <c r="G435" s="1"/>
    </row>
    <row r="436" spans="1:7" ht="12.75" x14ac:dyDescent="0.2">
      <c r="A436" s="1"/>
      <c r="B436" s="1"/>
      <c r="C436" s="1"/>
      <c r="D436" s="1"/>
      <c r="E436" s="1"/>
      <c r="F436" s="1"/>
      <c r="G436" s="1"/>
    </row>
    <row r="437" spans="1:7" ht="12.75" x14ac:dyDescent="0.2">
      <c r="A437" s="1"/>
      <c r="B437" s="1"/>
      <c r="C437" s="1"/>
      <c r="D437" s="1"/>
      <c r="E437" s="1"/>
      <c r="F437" s="1"/>
      <c r="G437" s="1"/>
    </row>
    <row r="438" spans="1:7" ht="12.75" x14ac:dyDescent="0.2">
      <c r="A438" s="1"/>
      <c r="B438" s="1"/>
      <c r="C438" s="1"/>
      <c r="D438" s="1"/>
      <c r="E438" s="1"/>
      <c r="F438" s="1"/>
      <c r="G438" s="1"/>
    </row>
    <row r="439" spans="1:7" ht="12.75" x14ac:dyDescent="0.2">
      <c r="A439" s="1"/>
      <c r="B439" s="1"/>
      <c r="C439" s="1"/>
      <c r="D439" s="1"/>
      <c r="E439" s="1"/>
      <c r="F439" s="1"/>
      <c r="G439" s="1"/>
    </row>
    <row r="440" spans="1:7" ht="12.75" x14ac:dyDescent="0.2">
      <c r="A440" s="1"/>
      <c r="B440" s="1"/>
      <c r="C440" s="1"/>
      <c r="D440" s="1"/>
      <c r="E440" s="1"/>
      <c r="F440" s="1"/>
      <c r="G440" s="1"/>
    </row>
    <row r="441" spans="1:7" ht="12.75" x14ac:dyDescent="0.2">
      <c r="A441" s="1"/>
      <c r="B441" s="1"/>
      <c r="C441" s="1"/>
      <c r="D441" s="1"/>
      <c r="E441" s="1"/>
      <c r="F441" s="1"/>
      <c r="G441" s="1"/>
    </row>
    <row r="442" spans="1:7" ht="12.75" x14ac:dyDescent="0.2">
      <c r="A442" s="1"/>
      <c r="B442" s="1"/>
      <c r="C442" s="1"/>
      <c r="D442" s="1"/>
      <c r="E442" s="1"/>
      <c r="F442" s="1"/>
      <c r="G442" s="1"/>
    </row>
    <row r="443" spans="1:7" ht="12.75" x14ac:dyDescent="0.2">
      <c r="A443" s="1"/>
      <c r="B443" s="1"/>
      <c r="C443" s="1"/>
      <c r="D443" s="1"/>
      <c r="E443" s="1"/>
      <c r="F443" s="1"/>
      <c r="G443" s="1"/>
    </row>
    <row r="444" spans="1:7" ht="12.75" x14ac:dyDescent="0.2">
      <c r="A444" s="1"/>
      <c r="B444" s="1"/>
      <c r="C444" s="1"/>
      <c r="D444" s="1"/>
      <c r="E444" s="1"/>
      <c r="F444" s="1"/>
      <c r="G444" s="1"/>
    </row>
    <row r="445" spans="1:7" ht="12.75" x14ac:dyDescent="0.2">
      <c r="A445" s="1"/>
      <c r="B445" s="1"/>
      <c r="C445" s="1"/>
      <c r="D445" s="1"/>
      <c r="E445" s="1"/>
      <c r="F445" s="1"/>
      <c r="G445" s="1"/>
    </row>
    <row r="446" spans="1:7" ht="12.75" x14ac:dyDescent="0.2">
      <c r="A446" s="1"/>
      <c r="B446" s="1"/>
      <c r="C446" s="1"/>
      <c r="D446" s="1"/>
      <c r="E446" s="1"/>
      <c r="F446" s="1"/>
      <c r="G446" s="1"/>
    </row>
    <row r="447" spans="1:7" ht="12.75" x14ac:dyDescent="0.2">
      <c r="A447" s="1"/>
      <c r="B447" s="1"/>
      <c r="C447" s="1"/>
      <c r="D447" s="1"/>
      <c r="E447" s="1"/>
      <c r="F447" s="1"/>
      <c r="G447" s="1"/>
    </row>
    <row r="448" spans="1:7" ht="12.75" x14ac:dyDescent="0.2">
      <c r="A448" s="1"/>
      <c r="B448" s="1"/>
      <c r="C448" s="1"/>
      <c r="D448" s="1"/>
      <c r="E448" s="1"/>
      <c r="F448" s="1"/>
      <c r="G448" s="1"/>
    </row>
    <row r="449" spans="1:7" ht="12.75" x14ac:dyDescent="0.2">
      <c r="A449" s="1"/>
      <c r="B449" s="1"/>
      <c r="C449" s="1"/>
      <c r="D449" s="1"/>
      <c r="E449" s="1"/>
      <c r="F449" s="1"/>
      <c r="G449" s="1"/>
    </row>
    <row r="450" spans="1:7" ht="12.75" x14ac:dyDescent="0.2">
      <c r="A450" s="1"/>
      <c r="B450" s="1"/>
      <c r="C450" s="1"/>
      <c r="D450" s="1"/>
      <c r="E450" s="1"/>
      <c r="F450" s="1"/>
      <c r="G450" s="1"/>
    </row>
    <row r="451" spans="1:7" ht="12.75" x14ac:dyDescent="0.2">
      <c r="A451" s="1"/>
      <c r="B451" s="1"/>
      <c r="C451" s="1"/>
      <c r="D451" s="1"/>
      <c r="E451" s="1"/>
      <c r="F451" s="1"/>
      <c r="G451" s="1"/>
    </row>
    <row r="452" spans="1:7" ht="12.75" x14ac:dyDescent="0.2">
      <c r="A452" s="1"/>
      <c r="B452" s="1"/>
      <c r="C452" s="1"/>
      <c r="D452" s="1"/>
      <c r="E452" s="1"/>
      <c r="F452" s="1"/>
      <c r="G452" s="1"/>
    </row>
    <row r="453" spans="1:7" ht="12.75" x14ac:dyDescent="0.2">
      <c r="A453" s="1"/>
      <c r="B453" s="1"/>
      <c r="C453" s="1"/>
      <c r="D453" s="1"/>
      <c r="E453" s="1"/>
      <c r="F453" s="1"/>
      <c r="G453" s="1"/>
    </row>
    <row r="454" spans="1:7" ht="12.75" x14ac:dyDescent="0.2">
      <c r="A454" s="1"/>
      <c r="B454" s="1"/>
      <c r="C454" s="1"/>
      <c r="D454" s="1"/>
      <c r="E454" s="1"/>
      <c r="F454" s="1"/>
      <c r="G454" s="1"/>
    </row>
    <row r="455" spans="1:7" ht="12.75" x14ac:dyDescent="0.2">
      <c r="A455" s="1"/>
      <c r="B455" s="1"/>
      <c r="C455" s="1"/>
      <c r="D455" s="1"/>
      <c r="E455" s="1"/>
      <c r="F455" s="1"/>
      <c r="G455" s="1"/>
    </row>
    <row r="456" spans="1:7" ht="12.75" x14ac:dyDescent="0.2">
      <c r="A456" s="1"/>
      <c r="B456" s="1"/>
      <c r="C456" s="1"/>
      <c r="D456" s="1"/>
      <c r="E456" s="1"/>
      <c r="F456" s="1"/>
      <c r="G456" s="1"/>
    </row>
    <row r="457" spans="1:7" ht="12.75" x14ac:dyDescent="0.2">
      <c r="A457" s="1"/>
      <c r="B457" s="1"/>
      <c r="C457" s="1"/>
      <c r="D457" s="1"/>
      <c r="E457" s="1"/>
      <c r="F457" s="1"/>
      <c r="G457" s="1"/>
    </row>
    <row r="458" spans="1:7" ht="12.75" x14ac:dyDescent="0.2">
      <c r="A458" s="1"/>
      <c r="B458" s="1"/>
      <c r="C458" s="1"/>
      <c r="D458" s="1"/>
      <c r="E458" s="1"/>
      <c r="F458" s="1"/>
      <c r="G458" s="1"/>
    </row>
    <row r="459" spans="1:7" ht="12.75" x14ac:dyDescent="0.2">
      <c r="A459" s="1"/>
      <c r="B459" s="1"/>
      <c r="C459" s="1"/>
      <c r="D459" s="1"/>
      <c r="E459" s="1"/>
      <c r="F459" s="1"/>
      <c r="G459" s="1"/>
    </row>
    <row r="460" spans="1:7" ht="12.75" x14ac:dyDescent="0.2">
      <c r="A460" s="1"/>
      <c r="B460" s="1"/>
      <c r="C460" s="1"/>
      <c r="D460" s="1"/>
      <c r="E460" s="1"/>
      <c r="F460" s="1"/>
      <c r="G460" s="1"/>
    </row>
    <row r="461" spans="1:7" ht="12.75" x14ac:dyDescent="0.2">
      <c r="A461" s="1"/>
      <c r="B461" s="1"/>
      <c r="C461" s="1"/>
      <c r="D461" s="1"/>
      <c r="E461" s="1"/>
      <c r="F461" s="1"/>
      <c r="G461" s="1"/>
    </row>
    <row r="462" spans="1:7" ht="12.75" x14ac:dyDescent="0.2">
      <c r="A462" s="1"/>
      <c r="B462" s="1"/>
      <c r="C462" s="1"/>
      <c r="D462" s="1"/>
      <c r="E462" s="1"/>
      <c r="F462" s="1"/>
      <c r="G462" s="1"/>
    </row>
    <row r="463" spans="1:7" ht="12.75" x14ac:dyDescent="0.2">
      <c r="A463" s="1"/>
      <c r="B463" s="1"/>
      <c r="C463" s="1"/>
      <c r="D463" s="1"/>
      <c r="E463" s="1"/>
      <c r="F463" s="1"/>
      <c r="G463" s="1"/>
    </row>
    <row r="464" spans="1:7" ht="12.75" x14ac:dyDescent="0.2">
      <c r="A464" s="1"/>
      <c r="B464" s="1"/>
      <c r="C464" s="1"/>
      <c r="D464" s="1"/>
      <c r="E464" s="1"/>
      <c r="F464" s="1"/>
      <c r="G464" s="1"/>
    </row>
    <row r="465" spans="1:7" ht="12.75" x14ac:dyDescent="0.2">
      <c r="A465" s="1"/>
      <c r="B465" s="1"/>
      <c r="C465" s="1"/>
      <c r="D465" s="1"/>
      <c r="E465" s="1"/>
      <c r="F465" s="1"/>
      <c r="G465" s="1"/>
    </row>
    <row r="466" spans="1:7" ht="12.75" x14ac:dyDescent="0.2">
      <c r="A466" s="1"/>
      <c r="B466" s="1"/>
      <c r="C466" s="1"/>
      <c r="D466" s="1"/>
      <c r="E466" s="1"/>
      <c r="F466" s="1"/>
      <c r="G466" s="1"/>
    </row>
    <row r="467" spans="1:7" ht="12.75" x14ac:dyDescent="0.2">
      <c r="A467" s="1"/>
      <c r="B467" s="1"/>
      <c r="C467" s="1"/>
      <c r="D467" s="1"/>
      <c r="E467" s="1"/>
      <c r="F467" s="1"/>
      <c r="G467" s="1"/>
    </row>
    <row r="468" spans="1:7" ht="12.75" x14ac:dyDescent="0.2">
      <c r="A468" s="1"/>
      <c r="B468" s="1"/>
      <c r="C468" s="1"/>
      <c r="D468" s="1"/>
      <c r="E468" s="1"/>
      <c r="F468" s="1"/>
      <c r="G468" s="1"/>
    </row>
    <row r="469" spans="1:7" ht="12.75" x14ac:dyDescent="0.2">
      <c r="A469" s="1"/>
      <c r="B469" s="1"/>
      <c r="C469" s="1"/>
      <c r="D469" s="1"/>
      <c r="E469" s="1"/>
      <c r="F469" s="1"/>
      <c r="G469" s="1"/>
    </row>
    <row r="470" spans="1:7" ht="12.75" x14ac:dyDescent="0.2">
      <c r="A470" s="1"/>
      <c r="B470" s="1"/>
      <c r="C470" s="1"/>
      <c r="D470" s="1"/>
      <c r="E470" s="1"/>
      <c r="F470" s="1"/>
      <c r="G470" s="1"/>
    </row>
    <row r="471" spans="1:7" ht="12.75" x14ac:dyDescent="0.2">
      <c r="A471" s="1"/>
      <c r="B471" s="1"/>
      <c r="C471" s="1"/>
      <c r="D471" s="1"/>
      <c r="E471" s="1"/>
      <c r="F471" s="1"/>
      <c r="G471" s="1"/>
    </row>
    <row r="472" spans="1:7" ht="12.75" x14ac:dyDescent="0.2">
      <c r="A472" s="1"/>
      <c r="B472" s="1"/>
      <c r="C472" s="1"/>
      <c r="D472" s="1"/>
      <c r="E472" s="1"/>
      <c r="F472" s="1"/>
      <c r="G472" s="1"/>
    </row>
    <row r="473" spans="1:7" ht="12.75" x14ac:dyDescent="0.2">
      <c r="A473" s="1"/>
      <c r="B473" s="1"/>
      <c r="C473" s="1"/>
      <c r="D473" s="1"/>
      <c r="E473" s="1"/>
      <c r="F473" s="1"/>
      <c r="G473" s="1"/>
    </row>
    <row r="474" spans="1:7" ht="12.75" x14ac:dyDescent="0.2">
      <c r="A474" s="1"/>
      <c r="B474" s="1"/>
      <c r="C474" s="1"/>
      <c r="D474" s="1"/>
      <c r="E474" s="1"/>
      <c r="F474" s="1"/>
      <c r="G474" s="1"/>
    </row>
    <row r="475" spans="1:7" ht="12.75" x14ac:dyDescent="0.2">
      <c r="A475" s="1"/>
      <c r="B475" s="1"/>
      <c r="C475" s="1"/>
      <c r="D475" s="1"/>
      <c r="E475" s="1"/>
      <c r="F475" s="1"/>
      <c r="G475" s="1"/>
    </row>
    <row r="476" spans="1:7" ht="12.75" x14ac:dyDescent="0.2">
      <c r="A476" s="1"/>
      <c r="B476" s="1"/>
      <c r="C476" s="1"/>
      <c r="D476" s="1"/>
      <c r="E476" s="1"/>
      <c r="F476" s="1"/>
      <c r="G476" s="1"/>
    </row>
    <row r="477" spans="1:7" ht="12.75" x14ac:dyDescent="0.2">
      <c r="A477" s="1"/>
      <c r="B477" s="1"/>
      <c r="C477" s="1"/>
      <c r="D477" s="1"/>
      <c r="E477" s="1"/>
      <c r="F477" s="1"/>
      <c r="G477" s="1"/>
    </row>
    <row r="478" spans="1:7" ht="12.75" x14ac:dyDescent="0.2">
      <c r="A478" s="1"/>
      <c r="B478" s="1"/>
      <c r="C478" s="1"/>
      <c r="D478" s="1"/>
      <c r="E478" s="1"/>
      <c r="F478" s="1"/>
      <c r="G478" s="1"/>
    </row>
    <row r="479" spans="1:7" ht="12.75" x14ac:dyDescent="0.2">
      <c r="A479" s="1"/>
      <c r="B479" s="1"/>
      <c r="C479" s="1"/>
      <c r="D479" s="1"/>
      <c r="E479" s="1"/>
      <c r="F479" s="1"/>
      <c r="G479" s="1"/>
    </row>
    <row r="480" spans="1:7" ht="12.75" x14ac:dyDescent="0.2">
      <c r="A480" s="1"/>
      <c r="B480" s="1"/>
      <c r="C480" s="1"/>
      <c r="D480" s="1"/>
      <c r="E480" s="1"/>
      <c r="F480" s="1"/>
      <c r="G480" s="1"/>
    </row>
    <row r="481" spans="1:7" ht="12.75" x14ac:dyDescent="0.2">
      <c r="A481" s="1"/>
      <c r="B481" s="1"/>
      <c r="C481" s="1"/>
      <c r="D481" s="1"/>
      <c r="E481" s="1"/>
      <c r="F481" s="1"/>
      <c r="G481" s="1"/>
    </row>
    <row r="482" spans="1:7" ht="12.75" x14ac:dyDescent="0.2">
      <c r="A482" s="1"/>
      <c r="B482" s="1"/>
      <c r="C482" s="1"/>
      <c r="D482" s="1"/>
      <c r="E482" s="1"/>
      <c r="F482" s="1"/>
      <c r="G482" s="1"/>
    </row>
    <row r="483" spans="1:7" ht="12.75" x14ac:dyDescent="0.2">
      <c r="A483" s="1"/>
      <c r="B483" s="1"/>
      <c r="C483" s="1"/>
      <c r="D483" s="1"/>
      <c r="E483" s="1"/>
      <c r="F483" s="1"/>
      <c r="G483" s="1"/>
    </row>
    <row r="484" spans="1:7" ht="12.75" x14ac:dyDescent="0.2">
      <c r="A484" s="1"/>
      <c r="B484" s="1"/>
      <c r="C484" s="1"/>
      <c r="D484" s="1"/>
      <c r="E484" s="1"/>
      <c r="F484" s="1"/>
      <c r="G484" s="1"/>
    </row>
    <row r="485" spans="1:7" ht="12.75" x14ac:dyDescent="0.2">
      <c r="A485" s="1"/>
      <c r="B485" s="1"/>
      <c r="C485" s="1"/>
      <c r="D485" s="1"/>
      <c r="E485" s="1"/>
      <c r="F485" s="1"/>
      <c r="G485" s="1"/>
    </row>
    <row r="486" spans="1:7" ht="12.75" x14ac:dyDescent="0.2">
      <c r="A486" s="1"/>
      <c r="B486" s="1"/>
      <c r="C486" s="1"/>
      <c r="D486" s="1"/>
      <c r="E486" s="1"/>
      <c r="F486" s="1"/>
      <c r="G486" s="1"/>
    </row>
    <row r="487" spans="1:7" ht="12.75" x14ac:dyDescent="0.2">
      <c r="A487" s="1"/>
      <c r="B487" s="1"/>
      <c r="C487" s="1"/>
      <c r="D487" s="1"/>
      <c r="E487" s="1"/>
      <c r="F487" s="1"/>
      <c r="G487" s="1"/>
    </row>
    <row r="488" spans="1:7" ht="12.75" x14ac:dyDescent="0.2">
      <c r="A488" s="1"/>
      <c r="B488" s="1"/>
      <c r="C488" s="1"/>
      <c r="D488" s="1"/>
      <c r="E488" s="1"/>
      <c r="F488" s="1"/>
      <c r="G488" s="1"/>
    </row>
    <row r="489" spans="1:7" ht="12.75" x14ac:dyDescent="0.2">
      <c r="A489" s="1"/>
      <c r="B489" s="1"/>
      <c r="C489" s="1"/>
      <c r="D489" s="1"/>
      <c r="E489" s="1"/>
      <c r="F489" s="1"/>
      <c r="G489" s="1"/>
    </row>
    <row r="490" spans="1:7" ht="12.75" x14ac:dyDescent="0.2">
      <c r="A490" s="1"/>
      <c r="B490" s="1"/>
      <c r="C490" s="1"/>
      <c r="D490" s="1"/>
      <c r="E490" s="1"/>
      <c r="F490" s="1"/>
      <c r="G490" s="1"/>
    </row>
    <row r="491" spans="1:7" ht="12.75" x14ac:dyDescent="0.2">
      <c r="A491" s="1"/>
      <c r="B491" s="1"/>
      <c r="C491" s="1"/>
      <c r="D491" s="1"/>
      <c r="E491" s="1"/>
      <c r="F491" s="1"/>
      <c r="G491" s="1"/>
    </row>
    <row r="492" spans="1:7" ht="12.75" x14ac:dyDescent="0.2">
      <c r="A492" s="1"/>
      <c r="B492" s="1"/>
      <c r="C492" s="1"/>
      <c r="D492" s="1"/>
      <c r="E492" s="1"/>
      <c r="F492" s="1"/>
      <c r="G492" s="1"/>
    </row>
    <row r="493" spans="1:7" ht="12.75" x14ac:dyDescent="0.2">
      <c r="A493" s="1"/>
      <c r="B493" s="1"/>
      <c r="C493" s="1"/>
      <c r="D493" s="1"/>
      <c r="E493" s="1"/>
      <c r="F493" s="1"/>
      <c r="G493" s="1"/>
    </row>
    <row r="494" spans="1:7" ht="12.75" x14ac:dyDescent="0.2">
      <c r="A494" s="1"/>
      <c r="B494" s="1"/>
      <c r="C494" s="1"/>
      <c r="D494" s="1"/>
      <c r="E494" s="1"/>
      <c r="F494" s="1"/>
      <c r="G494" s="1"/>
    </row>
    <row r="495" spans="1:7" ht="12.75" x14ac:dyDescent="0.2">
      <c r="A495" s="1"/>
      <c r="B495" s="1"/>
      <c r="C495" s="1"/>
      <c r="D495" s="1"/>
      <c r="E495" s="1"/>
      <c r="F495" s="1"/>
      <c r="G495" s="1"/>
    </row>
    <row r="496" spans="1:7" ht="12.75" x14ac:dyDescent="0.2">
      <c r="A496" s="1"/>
      <c r="B496" s="1"/>
      <c r="C496" s="1"/>
      <c r="D496" s="1"/>
      <c r="E496" s="1"/>
      <c r="F496" s="1"/>
      <c r="G496" s="1"/>
    </row>
    <row r="497" spans="1:7" ht="12.75" x14ac:dyDescent="0.2">
      <c r="A497" s="1"/>
      <c r="B497" s="1"/>
      <c r="C497" s="1"/>
      <c r="D497" s="1"/>
      <c r="E497" s="1"/>
      <c r="F497" s="1"/>
      <c r="G497" s="1"/>
    </row>
    <row r="498" spans="1:7" ht="12.75" x14ac:dyDescent="0.2">
      <c r="A498" s="1"/>
      <c r="B498" s="1"/>
      <c r="C498" s="1"/>
      <c r="D498" s="1"/>
      <c r="E498" s="1"/>
      <c r="F498" s="1"/>
      <c r="G498" s="1"/>
    </row>
    <row r="499" spans="1:7" ht="12.75" x14ac:dyDescent="0.2">
      <c r="A499" s="1"/>
      <c r="B499" s="1"/>
      <c r="C499" s="1"/>
      <c r="D499" s="1"/>
      <c r="E499" s="1"/>
      <c r="F499" s="1"/>
      <c r="G499" s="1"/>
    </row>
    <row r="500" spans="1:7" ht="12.75" x14ac:dyDescent="0.2">
      <c r="A500" s="1"/>
      <c r="B500" s="1"/>
      <c r="C500" s="1"/>
      <c r="D500" s="1"/>
      <c r="E500" s="1"/>
      <c r="F500" s="1"/>
      <c r="G500" s="1"/>
    </row>
    <row r="501" spans="1:7" ht="12.75" x14ac:dyDescent="0.2">
      <c r="A501" s="1"/>
      <c r="B501" s="1"/>
      <c r="C501" s="1"/>
      <c r="D501" s="1"/>
      <c r="E501" s="1"/>
      <c r="F501" s="1"/>
      <c r="G501" s="1"/>
    </row>
    <row r="502" spans="1:7" ht="12.75" x14ac:dyDescent="0.2">
      <c r="A502" s="1"/>
      <c r="B502" s="1"/>
      <c r="C502" s="1"/>
      <c r="D502" s="1"/>
      <c r="E502" s="1"/>
      <c r="F502" s="1"/>
      <c r="G502" s="1"/>
    </row>
    <row r="503" spans="1:7" ht="12.75" x14ac:dyDescent="0.2">
      <c r="A503" s="1"/>
      <c r="B503" s="1"/>
      <c r="C503" s="1"/>
      <c r="D503" s="1"/>
      <c r="E503" s="1"/>
      <c r="F503" s="1"/>
      <c r="G503" s="1"/>
    </row>
    <row r="504" spans="1:7" ht="12.75" x14ac:dyDescent="0.2">
      <c r="A504" s="1"/>
      <c r="B504" s="1"/>
      <c r="C504" s="1"/>
      <c r="D504" s="1"/>
      <c r="E504" s="1"/>
      <c r="F504" s="1"/>
      <c r="G504" s="1"/>
    </row>
    <row r="505" spans="1:7" ht="12.75" x14ac:dyDescent="0.2">
      <c r="A505" s="1"/>
      <c r="B505" s="1"/>
      <c r="C505" s="1"/>
      <c r="D505" s="1"/>
      <c r="E505" s="1"/>
      <c r="F505" s="1"/>
      <c r="G505" s="1"/>
    </row>
    <row r="506" spans="1:7" ht="12.75" x14ac:dyDescent="0.2">
      <c r="A506" s="1"/>
      <c r="B506" s="1"/>
      <c r="C506" s="1"/>
      <c r="D506" s="1"/>
      <c r="E506" s="1"/>
      <c r="F506" s="1"/>
      <c r="G506" s="1"/>
    </row>
    <row r="507" spans="1:7" ht="12.75" x14ac:dyDescent="0.2">
      <c r="A507" s="1"/>
      <c r="B507" s="1"/>
      <c r="C507" s="1"/>
      <c r="D507" s="1"/>
      <c r="E507" s="1"/>
      <c r="F507" s="1"/>
      <c r="G507" s="1"/>
    </row>
    <row r="508" spans="1:7" ht="12.75" x14ac:dyDescent="0.2">
      <c r="A508" s="1"/>
      <c r="B508" s="1"/>
      <c r="C508" s="1"/>
      <c r="D508" s="1"/>
      <c r="E508" s="1"/>
      <c r="F508" s="1"/>
      <c r="G508" s="1"/>
    </row>
    <row r="509" spans="1:7" ht="12.75" x14ac:dyDescent="0.2">
      <c r="A509" s="1"/>
      <c r="B509" s="1"/>
      <c r="C509" s="1"/>
      <c r="D509" s="1"/>
      <c r="E509" s="1"/>
      <c r="F509" s="1"/>
      <c r="G509" s="1"/>
    </row>
    <row r="510" spans="1:7" ht="12.75" x14ac:dyDescent="0.2">
      <c r="A510" s="1"/>
      <c r="B510" s="1"/>
      <c r="C510" s="1"/>
      <c r="D510" s="1"/>
      <c r="E510" s="1"/>
      <c r="F510" s="1"/>
      <c r="G510" s="1"/>
    </row>
    <row r="511" spans="1:7" ht="12.75" x14ac:dyDescent="0.2">
      <c r="A511" s="1"/>
      <c r="B511" s="1"/>
      <c r="C511" s="1"/>
      <c r="D511" s="1"/>
      <c r="E511" s="1"/>
      <c r="F511" s="1"/>
      <c r="G511" s="1"/>
    </row>
    <row r="512" spans="1:7" ht="12.75" x14ac:dyDescent="0.2">
      <c r="A512" s="1"/>
      <c r="B512" s="1"/>
      <c r="C512" s="1"/>
      <c r="D512" s="1"/>
      <c r="E512" s="1"/>
      <c r="F512" s="1"/>
      <c r="G512" s="1"/>
    </row>
    <row r="513" spans="1:7" ht="12.75" x14ac:dyDescent="0.2">
      <c r="A513" s="1"/>
      <c r="B513" s="1"/>
      <c r="C513" s="1"/>
      <c r="D513" s="1"/>
      <c r="E513" s="1"/>
      <c r="F513" s="1"/>
      <c r="G513" s="1"/>
    </row>
    <row r="514" spans="1:7" ht="12.75" x14ac:dyDescent="0.2">
      <c r="A514" s="1"/>
      <c r="B514" s="1"/>
      <c r="C514" s="1"/>
      <c r="D514" s="1"/>
      <c r="E514" s="1"/>
      <c r="F514" s="1"/>
      <c r="G514" s="1"/>
    </row>
    <row r="515" spans="1:7" ht="12.75" x14ac:dyDescent="0.2">
      <c r="A515" s="1"/>
      <c r="B515" s="1"/>
      <c r="C515" s="1"/>
      <c r="D515" s="1"/>
      <c r="E515" s="1"/>
      <c r="F515" s="1"/>
      <c r="G515" s="1"/>
    </row>
    <row r="516" spans="1:7" ht="12.75" x14ac:dyDescent="0.2">
      <c r="A516" s="1"/>
      <c r="B516" s="1"/>
      <c r="C516" s="1"/>
      <c r="D516" s="1"/>
      <c r="E516" s="1"/>
      <c r="F516" s="1"/>
      <c r="G516" s="1"/>
    </row>
    <row r="517" spans="1:7" ht="12.75" x14ac:dyDescent="0.2">
      <c r="A517" s="1"/>
      <c r="B517" s="1"/>
      <c r="C517" s="1"/>
      <c r="D517" s="1"/>
      <c r="E517" s="1"/>
      <c r="F517" s="1"/>
      <c r="G517" s="1"/>
    </row>
    <row r="518" spans="1:7" ht="12.75" x14ac:dyDescent="0.2">
      <c r="A518" s="1"/>
      <c r="B518" s="1"/>
      <c r="C518" s="1"/>
      <c r="D518" s="1"/>
      <c r="E518" s="1"/>
      <c r="F518" s="1"/>
      <c r="G518" s="1"/>
    </row>
    <row r="519" spans="1:7" ht="12.75" x14ac:dyDescent="0.2">
      <c r="A519" s="1"/>
      <c r="B519" s="1"/>
      <c r="C519" s="1"/>
      <c r="D519" s="1"/>
      <c r="E519" s="1"/>
      <c r="F519" s="1"/>
      <c r="G519" s="1"/>
    </row>
    <row r="520" spans="1:7" ht="12.75" x14ac:dyDescent="0.2">
      <c r="A520" s="1"/>
      <c r="B520" s="1"/>
      <c r="C520" s="1"/>
      <c r="D520" s="1"/>
      <c r="E520" s="1"/>
      <c r="F520" s="1"/>
      <c r="G520" s="1"/>
    </row>
    <row r="521" spans="1:7" ht="12.75" x14ac:dyDescent="0.2">
      <c r="A521" s="1"/>
      <c r="B521" s="1"/>
      <c r="C521" s="1"/>
      <c r="D521" s="1"/>
      <c r="E521" s="1"/>
      <c r="F521" s="1"/>
      <c r="G521" s="1"/>
    </row>
    <row r="522" spans="1:7" ht="12.75" x14ac:dyDescent="0.2">
      <c r="A522" s="1"/>
      <c r="B522" s="1"/>
      <c r="C522" s="1"/>
      <c r="D522" s="1"/>
      <c r="E522" s="1"/>
      <c r="F522" s="1"/>
      <c r="G522" s="1"/>
    </row>
    <row r="523" spans="1:7" ht="12.75" x14ac:dyDescent="0.2">
      <c r="A523" s="1"/>
      <c r="B523" s="1"/>
      <c r="C523" s="1"/>
      <c r="D523" s="1"/>
      <c r="E523" s="1"/>
      <c r="F523" s="1"/>
      <c r="G523" s="1"/>
    </row>
    <row r="524" spans="1:7" ht="12.75" x14ac:dyDescent="0.2">
      <c r="A524" s="1"/>
      <c r="B524" s="1"/>
      <c r="C524" s="1"/>
      <c r="D524" s="1"/>
      <c r="E524" s="1"/>
      <c r="F524" s="1"/>
      <c r="G524" s="1"/>
    </row>
    <row r="525" spans="1:7" ht="12.75" x14ac:dyDescent="0.2">
      <c r="A525" s="1"/>
      <c r="B525" s="1"/>
      <c r="C525" s="1"/>
      <c r="D525" s="1"/>
      <c r="E525" s="1"/>
      <c r="F525" s="1"/>
      <c r="G525" s="1"/>
    </row>
    <row r="526" spans="1:7" ht="12.75" x14ac:dyDescent="0.2">
      <c r="A526" s="1"/>
      <c r="B526" s="1"/>
      <c r="C526" s="1"/>
      <c r="D526" s="1"/>
      <c r="E526" s="1"/>
      <c r="F526" s="1"/>
      <c r="G526" s="1"/>
    </row>
    <row r="527" spans="1:7" ht="12.75" x14ac:dyDescent="0.2">
      <c r="A527" s="1"/>
      <c r="B527" s="1"/>
      <c r="C527" s="1"/>
      <c r="D527" s="1"/>
      <c r="E527" s="1"/>
      <c r="F527" s="1"/>
      <c r="G527" s="1"/>
    </row>
    <row r="528" spans="1:7" ht="12.75" x14ac:dyDescent="0.2">
      <c r="A528" s="1"/>
      <c r="B528" s="1"/>
      <c r="C528" s="1"/>
      <c r="D528" s="1"/>
      <c r="E528" s="1"/>
      <c r="F528" s="1"/>
      <c r="G528" s="1"/>
    </row>
    <row r="529" spans="1:7" ht="12.75" x14ac:dyDescent="0.2">
      <c r="A529" s="1"/>
      <c r="B529" s="1"/>
      <c r="C529" s="1"/>
      <c r="D529" s="1"/>
      <c r="E529" s="1"/>
      <c r="F529" s="1"/>
      <c r="G529" s="1"/>
    </row>
    <row r="530" spans="1:7" ht="12.75" x14ac:dyDescent="0.2">
      <c r="A530" s="1"/>
      <c r="B530" s="1"/>
      <c r="C530" s="1"/>
      <c r="D530" s="1"/>
      <c r="E530" s="1"/>
      <c r="F530" s="1"/>
      <c r="G530" s="1"/>
    </row>
    <row r="531" spans="1:7" ht="12.75" x14ac:dyDescent="0.2">
      <c r="A531" s="1"/>
      <c r="B531" s="1"/>
      <c r="C531" s="1"/>
      <c r="D531" s="1"/>
      <c r="E531" s="1"/>
      <c r="F531" s="1"/>
      <c r="G531" s="1"/>
    </row>
    <row r="532" spans="1:7" ht="12.75" x14ac:dyDescent="0.2">
      <c r="A532" s="1"/>
      <c r="B532" s="1"/>
      <c r="C532" s="1"/>
      <c r="D532" s="1"/>
      <c r="E532" s="1"/>
      <c r="F532" s="1"/>
      <c r="G532" s="1"/>
    </row>
    <row r="533" spans="1:7" ht="12.75" x14ac:dyDescent="0.2">
      <c r="A533" s="1"/>
      <c r="B533" s="1"/>
      <c r="C533" s="1"/>
      <c r="D533" s="1"/>
      <c r="E533" s="1"/>
      <c r="F533" s="1"/>
      <c r="G533" s="1"/>
    </row>
    <row r="534" spans="1:7" ht="12.75" x14ac:dyDescent="0.2">
      <c r="A534" s="1"/>
      <c r="B534" s="1"/>
      <c r="C534" s="1"/>
      <c r="D534" s="1"/>
      <c r="E534" s="1"/>
      <c r="F534" s="1"/>
      <c r="G534" s="1"/>
    </row>
    <row r="535" spans="1:7" ht="12.75" x14ac:dyDescent="0.2">
      <c r="A535" s="1"/>
      <c r="B535" s="1"/>
      <c r="C535" s="1"/>
      <c r="D535" s="1"/>
      <c r="E535" s="1"/>
      <c r="F535" s="1"/>
      <c r="G535" s="1"/>
    </row>
    <row r="536" spans="1:7" ht="12.75" x14ac:dyDescent="0.2">
      <c r="A536" s="1"/>
      <c r="B536" s="1"/>
      <c r="C536" s="1"/>
      <c r="D536" s="1"/>
      <c r="E536" s="1"/>
      <c r="F536" s="1"/>
      <c r="G536" s="1"/>
    </row>
    <row r="537" spans="1:7" ht="12.75" x14ac:dyDescent="0.2">
      <c r="A537" s="1"/>
      <c r="B537" s="1"/>
      <c r="C537" s="1"/>
      <c r="D537" s="1"/>
      <c r="E537" s="1"/>
      <c r="F537" s="1"/>
      <c r="G537" s="1"/>
    </row>
    <row r="538" spans="1:7" ht="12.75" x14ac:dyDescent="0.2">
      <c r="A538" s="1"/>
      <c r="B538" s="1"/>
      <c r="C538" s="1"/>
      <c r="D538" s="1"/>
      <c r="E538" s="1"/>
      <c r="F538" s="1"/>
      <c r="G538" s="1"/>
    </row>
    <row r="539" spans="1:7" ht="12.75" x14ac:dyDescent="0.2">
      <c r="A539" s="1"/>
      <c r="B539" s="1"/>
      <c r="C539" s="1"/>
      <c r="D539" s="1"/>
      <c r="E539" s="1"/>
      <c r="F539" s="1"/>
      <c r="G539" s="1"/>
    </row>
    <row r="540" spans="1:7" ht="12.75" x14ac:dyDescent="0.2">
      <c r="A540" s="1"/>
      <c r="B540" s="1"/>
      <c r="C540" s="1"/>
      <c r="D540" s="1"/>
      <c r="E540" s="1"/>
      <c r="F540" s="1"/>
      <c r="G540" s="1"/>
    </row>
    <row r="541" spans="1:7" ht="12.75" x14ac:dyDescent="0.2">
      <c r="A541" s="1"/>
      <c r="B541" s="1"/>
      <c r="C541" s="1"/>
      <c r="D541" s="1"/>
      <c r="E541" s="1"/>
      <c r="F541" s="1"/>
      <c r="G541" s="1"/>
    </row>
    <row r="542" spans="1:7" ht="12.75" x14ac:dyDescent="0.2">
      <c r="A542" s="1"/>
      <c r="B542" s="1"/>
      <c r="C542" s="1"/>
      <c r="D542" s="1"/>
      <c r="E542" s="1"/>
      <c r="F542" s="1"/>
      <c r="G542" s="1"/>
    </row>
    <row r="543" spans="1:7" ht="12.75" x14ac:dyDescent="0.2">
      <c r="A543" s="1"/>
      <c r="B543" s="1"/>
      <c r="C543" s="1"/>
      <c r="D543" s="1"/>
      <c r="E543" s="1"/>
      <c r="F543" s="1"/>
      <c r="G543" s="1"/>
    </row>
    <row r="544" spans="1:7" ht="12.75" x14ac:dyDescent="0.2">
      <c r="A544" s="1"/>
      <c r="B544" s="1"/>
      <c r="C544" s="1"/>
      <c r="D544" s="1"/>
      <c r="E544" s="1"/>
      <c r="F544" s="1"/>
      <c r="G544" s="1"/>
    </row>
    <row r="545" spans="1:7" ht="12.75" x14ac:dyDescent="0.2">
      <c r="A545" s="1"/>
      <c r="B545" s="1"/>
      <c r="C545" s="1"/>
      <c r="D545" s="1"/>
      <c r="E545" s="1"/>
      <c r="F545" s="1"/>
      <c r="G545" s="1"/>
    </row>
    <row r="546" spans="1:7" ht="12.75" x14ac:dyDescent="0.2">
      <c r="A546" s="1"/>
      <c r="B546" s="1"/>
      <c r="C546" s="1"/>
      <c r="D546" s="1"/>
      <c r="E546" s="1"/>
      <c r="F546" s="1"/>
      <c r="G546" s="1"/>
    </row>
    <row r="547" spans="1:7" ht="12.75" x14ac:dyDescent="0.2">
      <c r="A547" s="1"/>
      <c r="B547" s="1"/>
      <c r="C547" s="1"/>
      <c r="D547" s="1"/>
      <c r="E547" s="1"/>
      <c r="F547" s="1"/>
      <c r="G547" s="1"/>
    </row>
    <row r="548" spans="1:7" ht="12.75" x14ac:dyDescent="0.2">
      <c r="A548" s="1"/>
      <c r="B548" s="1"/>
      <c r="C548" s="1"/>
      <c r="D548" s="1"/>
      <c r="E548" s="1"/>
      <c r="F548" s="1"/>
      <c r="G548" s="1"/>
    </row>
    <row r="549" spans="1:7" ht="12.75" x14ac:dyDescent="0.2">
      <c r="A549" s="1"/>
      <c r="B549" s="1"/>
      <c r="C549" s="1"/>
      <c r="D549" s="1"/>
      <c r="E549" s="1"/>
      <c r="F549" s="1"/>
      <c r="G549" s="1"/>
    </row>
    <row r="550" spans="1:7" ht="12.75" x14ac:dyDescent="0.2">
      <c r="A550" s="1"/>
      <c r="B550" s="1"/>
      <c r="C550" s="1"/>
      <c r="D550" s="1"/>
      <c r="E550" s="1"/>
      <c r="F550" s="1"/>
      <c r="G550" s="1"/>
    </row>
    <row r="551" spans="1:7" ht="12.75" x14ac:dyDescent="0.2">
      <c r="A551" s="1"/>
      <c r="B551" s="1"/>
      <c r="C551" s="1"/>
      <c r="D551" s="1"/>
      <c r="E551" s="1"/>
      <c r="F551" s="1"/>
      <c r="G551" s="1"/>
    </row>
    <row r="552" spans="1:7" ht="12.75" x14ac:dyDescent="0.2">
      <c r="A552" s="1"/>
      <c r="B552" s="1"/>
      <c r="C552" s="1"/>
      <c r="D552" s="1"/>
      <c r="E552" s="1"/>
      <c r="F552" s="1"/>
      <c r="G552" s="1"/>
    </row>
    <row r="553" spans="1:7" ht="12.75" x14ac:dyDescent="0.2">
      <c r="A553" s="1"/>
      <c r="B553" s="1"/>
      <c r="C553" s="1"/>
      <c r="D553" s="1"/>
      <c r="E553" s="1"/>
      <c r="F553" s="1"/>
      <c r="G553" s="1"/>
    </row>
    <row r="554" spans="1:7" ht="12.75" x14ac:dyDescent="0.2">
      <c r="A554" s="1"/>
      <c r="B554" s="1"/>
      <c r="C554" s="1"/>
      <c r="D554" s="1"/>
      <c r="E554" s="1"/>
      <c r="F554" s="1"/>
      <c r="G554" s="1"/>
    </row>
    <row r="555" spans="1:7" ht="12.75" x14ac:dyDescent="0.2">
      <c r="A555" s="1"/>
      <c r="B555" s="1"/>
      <c r="C555" s="1"/>
      <c r="D555" s="1"/>
      <c r="E555" s="1"/>
      <c r="F555" s="1"/>
      <c r="G555" s="1"/>
    </row>
    <row r="556" spans="1:7" ht="12.75" x14ac:dyDescent="0.2">
      <c r="A556" s="1"/>
      <c r="B556" s="1"/>
      <c r="C556" s="1"/>
      <c r="D556" s="1"/>
      <c r="E556" s="1"/>
      <c r="F556" s="1"/>
      <c r="G556" s="1"/>
    </row>
    <row r="557" spans="1:7" ht="12.75" x14ac:dyDescent="0.2">
      <c r="A557" s="1"/>
      <c r="B557" s="1"/>
      <c r="C557" s="1"/>
      <c r="D557" s="1"/>
      <c r="E557" s="1"/>
      <c r="F557" s="1"/>
      <c r="G557" s="1"/>
    </row>
    <row r="558" spans="1:7" ht="12.75" x14ac:dyDescent="0.2">
      <c r="A558" s="1"/>
      <c r="B558" s="1"/>
      <c r="C558" s="1"/>
      <c r="D558" s="1"/>
      <c r="E558" s="1"/>
      <c r="F558" s="1"/>
      <c r="G558" s="1"/>
    </row>
    <row r="559" spans="1:7" ht="12.75" x14ac:dyDescent="0.2">
      <c r="A559" s="1"/>
      <c r="B559" s="1"/>
      <c r="C559" s="1"/>
      <c r="D559" s="1"/>
      <c r="E559" s="1"/>
      <c r="F559" s="1"/>
      <c r="G559" s="1"/>
    </row>
    <row r="560" spans="1:7" ht="12.75" x14ac:dyDescent="0.2">
      <c r="A560" s="1"/>
      <c r="B560" s="1"/>
      <c r="C560" s="1"/>
      <c r="D560" s="1"/>
      <c r="E560" s="1"/>
      <c r="F560" s="1"/>
      <c r="G560" s="1"/>
    </row>
    <row r="561" spans="1:7" ht="12.75" x14ac:dyDescent="0.2">
      <c r="A561" s="1"/>
      <c r="B561" s="1"/>
      <c r="C561" s="1"/>
      <c r="D561" s="1"/>
      <c r="E561" s="1"/>
      <c r="F561" s="1"/>
      <c r="G561" s="1"/>
    </row>
    <row r="562" spans="1:7" ht="12.75" x14ac:dyDescent="0.2">
      <c r="A562" s="1"/>
      <c r="B562" s="1"/>
      <c r="C562" s="1"/>
      <c r="D562" s="1"/>
      <c r="E562" s="1"/>
      <c r="F562" s="1"/>
      <c r="G562" s="1"/>
    </row>
    <row r="563" spans="1:7" ht="12.75" x14ac:dyDescent="0.2">
      <c r="A563" s="1"/>
      <c r="B563" s="1"/>
      <c r="C563" s="1"/>
      <c r="D563" s="1"/>
      <c r="E563" s="1"/>
      <c r="F563" s="1"/>
      <c r="G563" s="1"/>
    </row>
    <row r="564" spans="1:7" ht="12.75" x14ac:dyDescent="0.2">
      <c r="A564" s="1"/>
      <c r="B564" s="1"/>
      <c r="C564" s="1"/>
      <c r="D564" s="1"/>
      <c r="E564" s="1"/>
      <c r="F564" s="1"/>
      <c r="G564" s="1"/>
    </row>
    <row r="565" spans="1:7" ht="12.75" x14ac:dyDescent="0.2">
      <c r="A565" s="1"/>
      <c r="B565" s="1"/>
      <c r="C565" s="1"/>
      <c r="D565" s="1"/>
      <c r="E565" s="1"/>
      <c r="F565" s="1"/>
      <c r="G565" s="1"/>
    </row>
    <row r="566" spans="1:7" ht="12.75" x14ac:dyDescent="0.2">
      <c r="A566" s="1"/>
      <c r="B566" s="1"/>
      <c r="C566" s="1"/>
      <c r="D566" s="1"/>
      <c r="E566" s="1"/>
      <c r="F566" s="1"/>
      <c r="G566" s="1"/>
    </row>
    <row r="567" spans="1:7" ht="12.75" x14ac:dyDescent="0.2">
      <c r="A567" s="1"/>
      <c r="B567" s="1"/>
      <c r="C567" s="1"/>
      <c r="D567" s="1"/>
      <c r="E567" s="1"/>
      <c r="F567" s="1"/>
      <c r="G567" s="1"/>
    </row>
    <row r="568" spans="1:7" ht="12.75" x14ac:dyDescent="0.2">
      <c r="A568" s="1"/>
      <c r="B568" s="1"/>
      <c r="C568" s="1"/>
      <c r="D568" s="1"/>
      <c r="E568" s="1"/>
      <c r="F568" s="1"/>
      <c r="G568" s="1"/>
    </row>
    <row r="569" spans="1:7" ht="12.75" x14ac:dyDescent="0.2">
      <c r="A569" s="1"/>
      <c r="B569" s="1"/>
      <c r="C569" s="1"/>
      <c r="D569" s="1"/>
      <c r="E569" s="1"/>
      <c r="F569" s="1"/>
      <c r="G569" s="1"/>
    </row>
    <row r="570" spans="1:7" ht="12.75" x14ac:dyDescent="0.2">
      <c r="A570" s="1"/>
      <c r="B570" s="1"/>
      <c r="C570" s="1"/>
      <c r="D570" s="1"/>
      <c r="E570" s="1"/>
      <c r="F570" s="1"/>
      <c r="G570" s="1"/>
    </row>
    <row r="571" spans="1:7" ht="12.75" x14ac:dyDescent="0.2">
      <c r="A571" s="1"/>
      <c r="B571" s="1"/>
      <c r="C571" s="1"/>
      <c r="D571" s="1"/>
      <c r="E571" s="1"/>
      <c r="F571" s="1"/>
      <c r="G571" s="1"/>
    </row>
    <row r="572" spans="1:7" ht="12.75" x14ac:dyDescent="0.2">
      <c r="A572" s="1"/>
      <c r="B572" s="1"/>
      <c r="C572" s="1"/>
      <c r="D572" s="1"/>
      <c r="E572" s="1"/>
      <c r="F572" s="1"/>
      <c r="G572" s="1"/>
    </row>
    <row r="573" spans="1:7" ht="12.75" x14ac:dyDescent="0.2">
      <c r="A573" s="1"/>
      <c r="B573" s="1"/>
      <c r="C573" s="1"/>
      <c r="D573" s="1"/>
      <c r="E573" s="1"/>
      <c r="F573" s="1"/>
      <c r="G573" s="1"/>
    </row>
    <row r="574" spans="1:7" ht="12.75" x14ac:dyDescent="0.2">
      <c r="A574" s="1"/>
      <c r="B574" s="1"/>
      <c r="C574" s="1"/>
      <c r="D574" s="1"/>
      <c r="E574" s="1"/>
      <c r="F574" s="1"/>
      <c r="G574" s="1"/>
    </row>
    <row r="575" spans="1:7" ht="12.75" x14ac:dyDescent="0.2">
      <c r="A575" s="1"/>
      <c r="B575" s="1"/>
      <c r="C575" s="1"/>
      <c r="D575" s="1"/>
      <c r="E575" s="1"/>
      <c r="F575" s="1"/>
      <c r="G575" s="1"/>
    </row>
    <row r="576" spans="1:7" ht="12.75" x14ac:dyDescent="0.2">
      <c r="A576" s="1"/>
      <c r="B576" s="1"/>
      <c r="C576" s="1"/>
      <c r="D576" s="1"/>
      <c r="E576" s="1"/>
      <c r="F576" s="1"/>
      <c r="G576" s="1"/>
    </row>
    <row r="577" spans="1:7" ht="12.75" x14ac:dyDescent="0.2">
      <c r="A577" s="1"/>
      <c r="B577" s="1"/>
      <c r="C577" s="1"/>
      <c r="D577" s="1"/>
      <c r="E577" s="1"/>
      <c r="F577" s="1"/>
      <c r="G577" s="1"/>
    </row>
    <row r="578" spans="1:7" ht="12.75" x14ac:dyDescent="0.2">
      <c r="A578" s="1"/>
      <c r="B578" s="1"/>
      <c r="C578" s="1"/>
      <c r="D578" s="1"/>
      <c r="E578" s="1"/>
      <c r="F578" s="1"/>
      <c r="G578" s="1"/>
    </row>
    <row r="579" spans="1:7" ht="12.75" x14ac:dyDescent="0.2">
      <c r="A579" s="1"/>
      <c r="B579" s="1"/>
      <c r="C579" s="1"/>
      <c r="D579" s="1"/>
      <c r="E579" s="1"/>
      <c r="F579" s="1"/>
      <c r="G579" s="1"/>
    </row>
    <row r="580" spans="1:7" ht="12.75" x14ac:dyDescent="0.2">
      <c r="A580" s="1"/>
      <c r="B580" s="1"/>
      <c r="C580" s="1"/>
      <c r="D580" s="1"/>
      <c r="E580" s="1"/>
      <c r="F580" s="1"/>
      <c r="G580" s="1"/>
    </row>
    <row r="581" spans="1:7" ht="12.75" x14ac:dyDescent="0.2">
      <c r="A581" s="1"/>
      <c r="B581" s="1"/>
      <c r="C581" s="1"/>
      <c r="D581" s="1"/>
      <c r="E581" s="1"/>
      <c r="F581" s="1"/>
      <c r="G581" s="1"/>
    </row>
    <row r="582" spans="1:7" ht="12.75" x14ac:dyDescent="0.2">
      <c r="A582" s="1"/>
      <c r="B582" s="1"/>
      <c r="C582" s="1"/>
      <c r="D582" s="1"/>
      <c r="E582" s="1"/>
      <c r="F582" s="1"/>
      <c r="G582" s="1"/>
    </row>
    <row r="583" spans="1:7" ht="12.75" x14ac:dyDescent="0.2">
      <c r="A583" s="1"/>
      <c r="B583" s="1"/>
      <c r="C583" s="1"/>
      <c r="D583" s="1"/>
      <c r="E583" s="1"/>
      <c r="F583" s="1"/>
      <c r="G583" s="1"/>
    </row>
    <row r="584" spans="1:7" ht="12.75" x14ac:dyDescent="0.2">
      <c r="A584" s="1"/>
      <c r="B584" s="1"/>
      <c r="C584" s="1"/>
      <c r="D584" s="1"/>
      <c r="E584" s="1"/>
      <c r="F584" s="1"/>
      <c r="G584" s="1"/>
    </row>
    <row r="585" spans="1:7" ht="12.75" x14ac:dyDescent="0.2">
      <c r="A585" s="1"/>
      <c r="B585" s="1"/>
      <c r="C585" s="1"/>
      <c r="D585" s="1"/>
      <c r="E585" s="1"/>
      <c r="F585" s="1"/>
      <c r="G585" s="1"/>
    </row>
    <row r="586" spans="1:7" ht="12.75" x14ac:dyDescent="0.2">
      <c r="A586" s="1"/>
      <c r="B586" s="1"/>
      <c r="C586" s="1"/>
      <c r="D586" s="1"/>
      <c r="E586" s="1"/>
      <c r="F586" s="1"/>
      <c r="G586" s="1"/>
    </row>
    <row r="587" spans="1:7" ht="12.75" x14ac:dyDescent="0.2">
      <c r="A587" s="1"/>
      <c r="B587" s="1"/>
      <c r="C587" s="1"/>
      <c r="D587" s="1"/>
      <c r="E587" s="1"/>
      <c r="F587" s="1"/>
      <c r="G587" s="1"/>
    </row>
    <row r="588" spans="1:7" ht="12.75" x14ac:dyDescent="0.2">
      <c r="A588" s="1"/>
      <c r="B588" s="1"/>
      <c r="C588" s="1"/>
      <c r="D588" s="1"/>
      <c r="E588" s="1"/>
      <c r="F588" s="1"/>
      <c r="G588" s="1"/>
    </row>
    <row r="589" spans="1:7" ht="12.75" x14ac:dyDescent="0.2">
      <c r="A589" s="1"/>
      <c r="B589" s="1"/>
      <c r="C589" s="1"/>
      <c r="D589" s="1"/>
      <c r="E589" s="1"/>
      <c r="F589" s="1"/>
      <c r="G589" s="1"/>
    </row>
    <row r="590" spans="1:7" ht="12.75" x14ac:dyDescent="0.2">
      <c r="A590" s="1"/>
      <c r="B590" s="1"/>
      <c r="C590" s="1"/>
      <c r="D590" s="1"/>
      <c r="E590" s="1"/>
      <c r="F590" s="1"/>
      <c r="G590" s="1"/>
    </row>
    <row r="591" spans="1:7" ht="12.75" x14ac:dyDescent="0.2">
      <c r="A591" s="1"/>
      <c r="B591" s="1"/>
      <c r="C591" s="1"/>
      <c r="D591" s="1"/>
      <c r="E591" s="1"/>
      <c r="F591" s="1"/>
      <c r="G591" s="1"/>
    </row>
    <row r="592" spans="1:7" ht="12.75" x14ac:dyDescent="0.2">
      <c r="A592" s="1"/>
      <c r="B592" s="1"/>
      <c r="C592" s="1"/>
      <c r="D592" s="1"/>
      <c r="E592" s="1"/>
      <c r="F592" s="1"/>
      <c r="G592" s="1"/>
    </row>
    <row r="593" spans="1:7" ht="12.75" x14ac:dyDescent="0.2">
      <c r="A593" s="1"/>
      <c r="B593" s="1"/>
      <c r="C593" s="1"/>
      <c r="D593" s="1"/>
      <c r="E593" s="1"/>
      <c r="F593" s="1"/>
      <c r="G593" s="1"/>
    </row>
    <row r="594" spans="1:7" ht="12.75" x14ac:dyDescent="0.2">
      <c r="A594" s="1"/>
      <c r="B594" s="1"/>
      <c r="C594" s="1"/>
      <c r="D594" s="1"/>
      <c r="E594" s="1"/>
      <c r="F594" s="1"/>
      <c r="G594" s="1"/>
    </row>
    <row r="595" spans="1:7" ht="12.75" x14ac:dyDescent="0.2">
      <c r="A595" s="1"/>
      <c r="B595" s="1"/>
      <c r="C595" s="1"/>
      <c r="D595" s="1"/>
      <c r="E595" s="1"/>
      <c r="F595" s="1"/>
      <c r="G595" s="1"/>
    </row>
    <row r="596" spans="1:7" ht="12.75" x14ac:dyDescent="0.2">
      <c r="A596" s="1"/>
      <c r="B596" s="1"/>
      <c r="C596" s="1"/>
      <c r="D596" s="1"/>
      <c r="E596" s="1"/>
      <c r="F596" s="1"/>
      <c r="G596" s="1"/>
    </row>
    <row r="597" spans="1:7" ht="12.75" x14ac:dyDescent="0.2">
      <c r="A597" s="1"/>
      <c r="B597" s="1"/>
      <c r="C597" s="1"/>
      <c r="D597" s="1"/>
      <c r="E597" s="1"/>
      <c r="F597" s="1"/>
      <c r="G597" s="1"/>
    </row>
    <row r="598" spans="1:7" ht="12.75" x14ac:dyDescent="0.2">
      <c r="A598" s="1"/>
      <c r="B598" s="1"/>
      <c r="C598" s="1"/>
      <c r="D598" s="1"/>
      <c r="E598" s="1"/>
      <c r="F598" s="1"/>
      <c r="G598" s="1"/>
    </row>
    <row r="599" spans="1:7" ht="12.75" x14ac:dyDescent="0.2">
      <c r="A599" s="1"/>
      <c r="B599" s="1"/>
      <c r="C599" s="1"/>
      <c r="D599" s="1"/>
      <c r="E599" s="1"/>
      <c r="F599" s="1"/>
      <c r="G599" s="1"/>
    </row>
    <row r="600" spans="1:7" ht="12.75" x14ac:dyDescent="0.2">
      <c r="A600" s="1"/>
      <c r="B600" s="1"/>
      <c r="C600" s="1"/>
      <c r="D600" s="1"/>
      <c r="E600" s="1"/>
      <c r="F600" s="1"/>
      <c r="G600" s="1"/>
    </row>
    <row r="601" spans="1:7" ht="12.75" x14ac:dyDescent="0.2">
      <c r="A601" s="1"/>
      <c r="B601" s="1"/>
      <c r="C601" s="1"/>
      <c r="D601" s="1"/>
      <c r="E601" s="1"/>
      <c r="F601" s="1"/>
      <c r="G601" s="1"/>
    </row>
    <row r="602" spans="1:7" ht="12.75" x14ac:dyDescent="0.2">
      <c r="A602" s="1"/>
      <c r="B602" s="1"/>
      <c r="C602" s="1"/>
      <c r="D602" s="1"/>
      <c r="E602" s="1"/>
      <c r="F602" s="1"/>
      <c r="G602" s="1"/>
    </row>
    <row r="603" spans="1:7" ht="12.75" x14ac:dyDescent="0.2">
      <c r="A603" s="1"/>
      <c r="B603" s="1"/>
      <c r="C603" s="1"/>
      <c r="D603" s="1"/>
      <c r="E603" s="1"/>
      <c r="F603" s="1"/>
      <c r="G603" s="1"/>
    </row>
    <row r="604" spans="1:7" ht="12.75" x14ac:dyDescent="0.2">
      <c r="A604" s="1"/>
      <c r="B604" s="1"/>
      <c r="C604" s="1"/>
      <c r="D604" s="1"/>
      <c r="E604" s="1"/>
      <c r="F604" s="1"/>
      <c r="G604" s="1"/>
    </row>
    <row r="605" spans="1:7" ht="12.75" x14ac:dyDescent="0.2">
      <c r="A605" s="1"/>
      <c r="B605" s="1"/>
      <c r="C605" s="1"/>
      <c r="D605" s="1"/>
      <c r="E605" s="1"/>
      <c r="F605" s="1"/>
      <c r="G605" s="1"/>
    </row>
    <row r="606" spans="1:7" ht="12.75" x14ac:dyDescent="0.2">
      <c r="A606" s="1"/>
      <c r="B606" s="1"/>
      <c r="C606" s="1"/>
      <c r="D606" s="1"/>
      <c r="E606" s="1"/>
      <c r="F606" s="1"/>
      <c r="G606" s="1"/>
    </row>
    <row r="607" spans="1:7" ht="12.75" x14ac:dyDescent="0.2">
      <c r="A607" s="1"/>
      <c r="B607" s="1"/>
      <c r="C607" s="1"/>
      <c r="D607" s="1"/>
      <c r="E607" s="1"/>
      <c r="F607" s="1"/>
      <c r="G607" s="1"/>
    </row>
    <row r="608" spans="1:7" ht="12.75" x14ac:dyDescent="0.2">
      <c r="A608" s="1"/>
      <c r="B608" s="1"/>
      <c r="C608" s="1"/>
      <c r="D608" s="1"/>
      <c r="E608" s="1"/>
      <c r="F608" s="1"/>
      <c r="G608" s="1"/>
    </row>
    <row r="609" spans="1:7" ht="12.75" x14ac:dyDescent="0.2">
      <c r="A609" s="1"/>
      <c r="B609" s="1"/>
      <c r="C609" s="1"/>
      <c r="D609" s="1"/>
      <c r="E609" s="1"/>
      <c r="F609" s="1"/>
      <c r="G609" s="1"/>
    </row>
    <row r="610" spans="1:7" ht="12.75" x14ac:dyDescent="0.2">
      <c r="A610" s="1"/>
      <c r="B610" s="1"/>
      <c r="C610" s="1"/>
      <c r="D610" s="1"/>
      <c r="E610" s="1"/>
      <c r="F610" s="1"/>
      <c r="G610" s="1"/>
    </row>
    <row r="611" spans="1:7" ht="12.75" x14ac:dyDescent="0.2">
      <c r="A611" s="1"/>
      <c r="B611" s="1"/>
      <c r="C611" s="1"/>
      <c r="D611" s="1"/>
      <c r="E611" s="1"/>
      <c r="F611" s="1"/>
      <c r="G611" s="1"/>
    </row>
    <row r="612" spans="1:7" ht="12.75" x14ac:dyDescent="0.2">
      <c r="A612" s="1"/>
      <c r="B612" s="1"/>
      <c r="C612" s="1"/>
      <c r="D612" s="1"/>
      <c r="E612" s="1"/>
      <c r="F612" s="1"/>
      <c r="G612" s="1"/>
    </row>
    <row r="613" spans="1:7" ht="12.75" x14ac:dyDescent="0.2">
      <c r="A613" s="1"/>
      <c r="B613" s="1"/>
      <c r="C613" s="1"/>
      <c r="D613" s="1"/>
      <c r="E613" s="1"/>
      <c r="F613" s="1"/>
      <c r="G613" s="1"/>
    </row>
    <row r="614" spans="1:7" ht="12.75" x14ac:dyDescent="0.2">
      <c r="A614" s="1"/>
      <c r="B614" s="1"/>
      <c r="C614" s="1"/>
      <c r="D614" s="1"/>
      <c r="E614" s="1"/>
      <c r="F614" s="1"/>
      <c r="G614" s="1"/>
    </row>
    <row r="615" spans="1:7" ht="12.75" x14ac:dyDescent="0.2">
      <c r="A615" s="1"/>
      <c r="B615" s="1"/>
      <c r="C615" s="1"/>
      <c r="D615" s="1"/>
      <c r="E615" s="1"/>
      <c r="F615" s="1"/>
      <c r="G615" s="1"/>
    </row>
    <row r="616" spans="1:7" ht="12.75" x14ac:dyDescent="0.2">
      <c r="A616" s="1"/>
      <c r="B616" s="1"/>
      <c r="C616" s="1"/>
      <c r="D616" s="1"/>
      <c r="E616" s="1"/>
      <c r="F616" s="1"/>
      <c r="G616" s="1"/>
    </row>
    <row r="617" spans="1:7" ht="12.75" x14ac:dyDescent="0.2">
      <c r="A617" s="1"/>
      <c r="B617" s="1"/>
      <c r="C617" s="1"/>
      <c r="D617" s="1"/>
      <c r="E617" s="1"/>
      <c r="F617" s="1"/>
      <c r="G617" s="1"/>
    </row>
    <row r="618" spans="1:7" ht="12.75" x14ac:dyDescent="0.2">
      <c r="A618" s="1"/>
      <c r="B618" s="1"/>
      <c r="C618" s="1"/>
      <c r="D618" s="1"/>
      <c r="E618" s="1"/>
      <c r="F618" s="1"/>
      <c r="G618" s="1"/>
    </row>
    <row r="619" spans="1:7" ht="12.75" x14ac:dyDescent="0.2">
      <c r="A619" s="1"/>
      <c r="B619" s="1"/>
      <c r="C619" s="1"/>
      <c r="D619" s="1"/>
      <c r="E619" s="1"/>
      <c r="F619" s="1"/>
      <c r="G619" s="1"/>
    </row>
    <row r="620" spans="1:7" ht="12.75" x14ac:dyDescent="0.2">
      <c r="A620" s="1"/>
      <c r="B620" s="1"/>
      <c r="C620" s="1"/>
      <c r="D620" s="1"/>
      <c r="E620" s="1"/>
      <c r="F620" s="1"/>
      <c r="G620" s="1"/>
    </row>
    <row r="621" spans="1:7" ht="12.75" x14ac:dyDescent="0.2">
      <c r="A621" s="1"/>
      <c r="B621" s="1"/>
      <c r="C621" s="1"/>
      <c r="D621" s="1"/>
      <c r="E621" s="1"/>
      <c r="F621" s="1"/>
      <c r="G621" s="1"/>
    </row>
    <row r="622" spans="1:7" ht="12.75" x14ac:dyDescent="0.2">
      <c r="A622" s="1"/>
      <c r="B622" s="1"/>
      <c r="C622" s="1"/>
      <c r="D622" s="1"/>
      <c r="E622" s="1"/>
      <c r="F622" s="1"/>
      <c r="G622" s="1"/>
    </row>
    <row r="623" spans="1:7" ht="12.75" x14ac:dyDescent="0.2">
      <c r="A623" s="1"/>
      <c r="B623" s="1"/>
      <c r="C623" s="1"/>
      <c r="D623" s="1"/>
      <c r="E623" s="1"/>
      <c r="F623" s="1"/>
      <c r="G623" s="1"/>
    </row>
    <row r="624" spans="1:7" ht="12.75" x14ac:dyDescent="0.2">
      <c r="A624" s="1"/>
      <c r="B624" s="1"/>
      <c r="C624" s="1"/>
      <c r="D624" s="1"/>
      <c r="E624" s="1"/>
      <c r="F624" s="1"/>
      <c r="G624" s="1"/>
    </row>
    <row r="625" spans="1:7" ht="12.75" x14ac:dyDescent="0.2">
      <c r="A625" s="1"/>
      <c r="B625" s="1"/>
      <c r="C625" s="1"/>
      <c r="D625" s="1"/>
      <c r="E625" s="1"/>
      <c r="F625" s="1"/>
      <c r="G625" s="1"/>
    </row>
    <row r="626" spans="1:7" ht="12.75" x14ac:dyDescent="0.2">
      <c r="A626" s="1"/>
      <c r="B626" s="1"/>
      <c r="C626" s="1"/>
      <c r="D626" s="1"/>
      <c r="E626" s="1"/>
      <c r="F626" s="1"/>
      <c r="G626" s="1"/>
    </row>
    <row r="627" spans="1:7" ht="12.75" x14ac:dyDescent="0.2">
      <c r="A627" s="1"/>
      <c r="B627" s="1"/>
      <c r="C627" s="1"/>
      <c r="D627" s="1"/>
      <c r="E627" s="1"/>
      <c r="F627" s="1"/>
      <c r="G627" s="1"/>
    </row>
    <row r="628" spans="1:7" ht="12.75" x14ac:dyDescent="0.2">
      <c r="A628" s="1"/>
      <c r="B628" s="1"/>
      <c r="C628" s="1"/>
      <c r="D628" s="1"/>
      <c r="E628" s="1"/>
      <c r="F628" s="1"/>
      <c r="G628" s="1"/>
    </row>
    <row r="629" spans="1:7" ht="12.75" x14ac:dyDescent="0.2">
      <c r="A629" s="1"/>
      <c r="B629" s="1"/>
      <c r="C629" s="1"/>
      <c r="D629" s="1"/>
      <c r="E629" s="1"/>
      <c r="F629" s="1"/>
      <c r="G629" s="1"/>
    </row>
    <row r="630" spans="1:7" ht="12.75" x14ac:dyDescent="0.2">
      <c r="A630" s="1"/>
      <c r="B630" s="1"/>
      <c r="C630" s="1"/>
      <c r="D630" s="1"/>
      <c r="E630" s="1"/>
      <c r="F630" s="1"/>
      <c r="G630" s="1"/>
    </row>
    <row r="631" spans="1:7" ht="12.75" x14ac:dyDescent="0.2">
      <c r="A631" s="1"/>
      <c r="B631" s="1"/>
      <c r="C631" s="1"/>
      <c r="D631" s="1"/>
      <c r="E631" s="1"/>
      <c r="F631" s="1"/>
      <c r="G631" s="1"/>
    </row>
    <row r="632" spans="1:7" ht="12.75" x14ac:dyDescent="0.2">
      <c r="A632" s="1"/>
      <c r="B632" s="1"/>
      <c r="C632" s="1"/>
      <c r="D632" s="1"/>
      <c r="E632" s="1"/>
      <c r="F632" s="1"/>
      <c r="G632" s="1"/>
    </row>
    <row r="633" spans="1:7" ht="12.75" x14ac:dyDescent="0.2">
      <c r="A633" s="1"/>
      <c r="B633" s="1"/>
      <c r="C633" s="1"/>
      <c r="D633" s="1"/>
      <c r="E633" s="1"/>
      <c r="F633" s="1"/>
      <c r="G633" s="1"/>
    </row>
    <row r="634" spans="1:7" ht="12.75" x14ac:dyDescent="0.2">
      <c r="A634" s="1"/>
      <c r="B634" s="1"/>
      <c r="C634" s="1"/>
      <c r="D634" s="1"/>
      <c r="E634" s="1"/>
      <c r="F634" s="1"/>
      <c r="G634" s="1"/>
    </row>
    <row r="635" spans="1:7" ht="12.75" x14ac:dyDescent="0.2">
      <c r="A635" s="1"/>
      <c r="B635" s="1"/>
      <c r="C635" s="1"/>
      <c r="D635" s="1"/>
      <c r="E635" s="1"/>
      <c r="F635" s="1"/>
      <c r="G635" s="1"/>
    </row>
    <row r="636" spans="1:7" ht="12.75" x14ac:dyDescent="0.2">
      <c r="A636" s="1"/>
      <c r="B636" s="1"/>
      <c r="C636" s="1"/>
      <c r="D636" s="1"/>
      <c r="E636" s="1"/>
      <c r="F636" s="1"/>
      <c r="G636" s="1"/>
    </row>
    <row r="637" spans="1:7" ht="12.75" x14ac:dyDescent="0.2">
      <c r="A637" s="1"/>
      <c r="B637" s="1"/>
      <c r="C637" s="1"/>
      <c r="D637" s="1"/>
      <c r="E637" s="1"/>
      <c r="F637" s="1"/>
      <c r="G637" s="1"/>
    </row>
    <row r="638" spans="1:7" ht="12.75" x14ac:dyDescent="0.2">
      <c r="A638" s="1"/>
      <c r="B638" s="1"/>
      <c r="C638" s="1"/>
      <c r="D638" s="1"/>
      <c r="E638" s="1"/>
      <c r="F638" s="1"/>
      <c r="G638" s="1"/>
    </row>
    <row r="639" spans="1:7" ht="12.75" x14ac:dyDescent="0.2">
      <c r="A639" s="1"/>
      <c r="B639" s="1"/>
      <c r="C639" s="1"/>
      <c r="D639" s="1"/>
      <c r="E639" s="1"/>
      <c r="F639" s="1"/>
      <c r="G639" s="1"/>
    </row>
    <row r="640" spans="1:7" ht="12.75" x14ac:dyDescent="0.2">
      <c r="A640" s="1"/>
      <c r="B640" s="1"/>
      <c r="C640" s="1"/>
      <c r="D640" s="1"/>
      <c r="E640" s="1"/>
      <c r="F640" s="1"/>
      <c r="G640" s="1"/>
    </row>
    <row r="641" spans="1:7" ht="12.75" x14ac:dyDescent="0.2">
      <c r="A641" s="1"/>
      <c r="B641" s="1"/>
      <c r="C641" s="1"/>
      <c r="D641" s="1"/>
      <c r="E641" s="1"/>
      <c r="F641" s="1"/>
      <c r="G641" s="1"/>
    </row>
    <row r="642" spans="1:7" ht="12.75" x14ac:dyDescent="0.2">
      <c r="A642" s="1"/>
      <c r="B642" s="1"/>
      <c r="C642" s="1"/>
      <c r="D642" s="1"/>
      <c r="E642" s="1"/>
      <c r="F642" s="1"/>
      <c r="G642" s="1"/>
    </row>
    <row r="643" spans="1:7" ht="12.75" x14ac:dyDescent="0.2">
      <c r="A643" s="1"/>
      <c r="B643" s="1"/>
      <c r="C643" s="1"/>
      <c r="D643" s="1"/>
      <c r="E643" s="1"/>
      <c r="F643" s="1"/>
      <c r="G643" s="1"/>
    </row>
    <row r="644" spans="1:7" ht="12.75" x14ac:dyDescent="0.2">
      <c r="A644" s="1"/>
      <c r="B644" s="1"/>
      <c r="C644" s="1"/>
      <c r="D644" s="1"/>
      <c r="E644" s="1"/>
      <c r="F644" s="1"/>
      <c r="G644" s="1"/>
    </row>
    <row r="645" spans="1:7" ht="12.75" x14ac:dyDescent="0.2">
      <c r="A645" s="1"/>
      <c r="B645" s="1"/>
      <c r="C645" s="1"/>
      <c r="D645" s="1"/>
      <c r="E645" s="1"/>
      <c r="F645" s="1"/>
      <c r="G645" s="1"/>
    </row>
    <row r="646" spans="1:7" ht="12.75" x14ac:dyDescent="0.2">
      <c r="A646" s="1"/>
      <c r="B646" s="1"/>
      <c r="C646" s="1"/>
      <c r="D646" s="1"/>
      <c r="E646" s="1"/>
      <c r="F646" s="1"/>
      <c r="G646" s="1"/>
    </row>
    <row r="647" spans="1:7" ht="12.75" x14ac:dyDescent="0.2">
      <c r="A647" s="1"/>
      <c r="B647" s="1"/>
      <c r="C647" s="1"/>
      <c r="D647" s="1"/>
      <c r="E647" s="1"/>
      <c r="F647" s="1"/>
      <c r="G647" s="1"/>
    </row>
    <row r="648" spans="1:7" ht="12.75" x14ac:dyDescent="0.2">
      <c r="A648" s="1"/>
      <c r="B648" s="1"/>
      <c r="C648" s="1"/>
      <c r="D648" s="1"/>
      <c r="E648" s="1"/>
      <c r="F648" s="1"/>
      <c r="G648" s="1"/>
    </row>
    <row r="649" spans="1:7" ht="12.75" x14ac:dyDescent="0.2">
      <c r="A649" s="1"/>
      <c r="B649" s="1"/>
      <c r="C649" s="1"/>
      <c r="D649" s="1"/>
      <c r="E649" s="1"/>
      <c r="F649" s="1"/>
      <c r="G649" s="1"/>
    </row>
    <row r="650" spans="1:7" ht="12.75" x14ac:dyDescent="0.2">
      <c r="A650" s="1"/>
      <c r="B650" s="1"/>
      <c r="C650" s="1"/>
      <c r="D650" s="1"/>
      <c r="E650" s="1"/>
      <c r="F650" s="1"/>
      <c r="G650" s="1"/>
    </row>
    <row r="651" spans="1:7" ht="12.75" x14ac:dyDescent="0.2">
      <c r="A651" s="1"/>
      <c r="B651" s="1"/>
      <c r="C651" s="1"/>
      <c r="D651" s="1"/>
      <c r="E651" s="1"/>
      <c r="F651" s="1"/>
      <c r="G651" s="1"/>
    </row>
    <row r="652" spans="1:7" ht="12.75" x14ac:dyDescent="0.2">
      <c r="A652" s="1"/>
      <c r="B652" s="1"/>
      <c r="C652" s="1"/>
      <c r="D652" s="1"/>
      <c r="E652" s="1"/>
      <c r="F652" s="1"/>
      <c r="G652" s="1"/>
    </row>
    <row r="653" spans="1:7" ht="12.75" x14ac:dyDescent="0.2">
      <c r="A653" s="1"/>
      <c r="B653" s="1"/>
      <c r="C653" s="1"/>
      <c r="D653" s="1"/>
      <c r="E653" s="1"/>
      <c r="F653" s="1"/>
      <c r="G653" s="1"/>
    </row>
    <row r="654" spans="1:7" ht="12.75" x14ac:dyDescent="0.2">
      <c r="A654" s="1"/>
      <c r="B654" s="1"/>
      <c r="C654" s="1"/>
      <c r="D654" s="1"/>
      <c r="E654" s="1"/>
      <c r="F654" s="1"/>
      <c r="G654" s="1"/>
    </row>
    <row r="655" spans="1:7" ht="12.75" x14ac:dyDescent="0.2">
      <c r="A655" s="1"/>
      <c r="B655" s="1"/>
      <c r="C655" s="1"/>
      <c r="D655" s="1"/>
      <c r="E655" s="1"/>
      <c r="F655" s="1"/>
      <c r="G655" s="1"/>
    </row>
    <row r="656" spans="1:7" ht="12.75" x14ac:dyDescent="0.2">
      <c r="A656" s="1"/>
      <c r="B656" s="1"/>
      <c r="C656" s="1"/>
      <c r="D656" s="1"/>
      <c r="E656" s="1"/>
      <c r="F656" s="1"/>
      <c r="G656" s="1"/>
    </row>
    <row r="657" spans="1:7" ht="12.75" x14ac:dyDescent="0.2">
      <c r="A657" s="1"/>
      <c r="B657" s="1"/>
      <c r="C657" s="1"/>
      <c r="D657" s="1"/>
      <c r="E657" s="1"/>
      <c r="F657" s="1"/>
      <c r="G657" s="1"/>
    </row>
    <row r="658" spans="1:7" ht="12.75" x14ac:dyDescent="0.2">
      <c r="A658" s="1"/>
      <c r="B658" s="1"/>
      <c r="C658" s="1"/>
      <c r="D658" s="1"/>
      <c r="E658" s="1"/>
      <c r="F658" s="1"/>
      <c r="G658" s="1"/>
    </row>
    <row r="659" spans="1:7" ht="12.75" x14ac:dyDescent="0.2">
      <c r="A659" s="1"/>
      <c r="B659" s="1"/>
      <c r="C659" s="1"/>
      <c r="D659" s="1"/>
      <c r="E659" s="1"/>
      <c r="F659" s="1"/>
      <c r="G659" s="1"/>
    </row>
    <row r="660" spans="1:7" ht="12.75" x14ac:dyDescent="0.2">
      <c r="A660" s="1"/>
      <c r="B660" s="1"/>
      <c r="C660" s="1"/>
      <c r="D660" s="1"/>
      <c r="E660" s="1"/>
      <c r="F660" s="1"/>
      <c r="G660" s="1"/>
    </row>
    <row r="661" spans="1:7" ht="12.75" x14ac:dyDescent="0.2">
      <c r="A661" s="1"/>
      <c r="B661" s="1"/>
      <c r="C661" s="1"/>
      <c r="D661" s="1"/>
      <c r="E661" s="1"/>
      <c r="F661" s="1"/>
      <c r="G661" s="1"/>
    </row>
    <row r="662" spans="1:7" ht="12.75" x14ac:dyDescent="0.2">
      <c r="A662" s="1"/>
      <c r="B662" s="1"/>
      <c r="C662" s="1"/>
      <c r="D662" s="1"/>
      <c r="E662" s="1"/>
      <c r="F662" s="1"/>
      <c r="G662" s="1"/>
    </row>
    <row r="663" spans="1:7" ht="12.75" x14ac:dyDescent="0.2">
      <c r="A663" s="1"/>
      <c r="B663" s="1"/>
      <c r="C663" s="1"/>
      <c r="D663" s="1"/>
      <c r="E663" s="1"/>
      <c r="F663" s="1"/>
      <c r="G663" s="1"/>
    </row>
    <row r="664" spans="1:7" ht="12.75" x14ac:dyDescent="0.2">
      <c r="A664" s="1"/>
      <c r="B664" s="1"/>
      <c r="C664" s="1"/>
      <c r="D664" s="1"/>
      <c r="E664" s="1"/>
      <c r="F664" s="1"/>
      <c r="G664" s="1"/>
    </row>
    <row r="665" spans="1:7" ht="12.75" x14ac:dyDescent="0.2">
      <c r="A665" s="1"/>
      <c r="B665" s="1"/>
      <c r="C665" s="1"/>
      <c r="D665" s="1"/>
      <c r="E665" s="1"/>
      <c r="F665" s="1"/>
      <c r="G665" s="1"/>
    </row>
    <row r="666" spans="1:7" ht="12.75" x14ac:dyDescent="0.2">
      <c r="A666" s="1"/>
      <c r="B666" s="1"/>
      <c r="C666" s="1"/>
      <c r="D666" s="1"/>
      <c r="E666" s="1"/>
      <c r="F666" s="1"/>
      <c r="G666" s="1"/>
    </row>
    <row r="667" spans="1:7" ht="12.75" x14ac:dyDescent="0.2">
      <c r="A667" s="1"/>
      <c r="B667" s="1"/>
      <c r="C667" s="1"/>
      <c r="D667" s="1"/>
      <c r="E667" s="1"/>
      <c r="F667" s="1"/>
      <c r="G667" s="1"/>
    </row>
    <row r="668" spans="1:7" ht="12.75" x14ac:dyDescent="0.2">
      <c r="A668" s="1"/>
      <c r="B668" s="1"/>
      <c r="C668" s="1"/>
      <c r="D668" s="1"/>
      <c r="E668" s="1"/>
      <c r="F668" s="1"/>
      <c r="G668" s="1"/>
    </row>
    <row r="669" spans="1:7" ht="12.75" x14ac:dyDescent="0.2">
      <c r="A669" s="1"/>
      <c r="B669" s="1"/>
      <c r="C669" s="1"/>
      <c r="D669" s="1"/>
      <c r="E669" s="1"/>
      <c r="F669" s="1"/>
      <c r="G669" s="1"/>
    </row>
    <row r="670" spans="1:7" ht="12.75" x14ac:dyDescent="0.2">
      <c r="A670" s="1"/>
      <c r="B670" s="1"/>
      <c r="C670" s="1"/>
      <c r="D670" s="1"/>
      <c r="E670" s="1"/>
      <c r="F670" s="1"/>
      <c r="G670" s="1"/>
    </row>
    <row r="671" spans="1:7" ht="12.75" x14ac:dyDescent="0.2">
      <c r="A671" s="1"/>
      <c r="B671" s="1"/>
      <c r="C671" s="1"/>
      <c r="D671" s="1"/>
      <c r="E671" s="1"/>
      <c r="F671" s="1"/>
      <c r="G671" s="1"/>
    </row>
    <row r="672" spans="1:7" ht="12.75" x14ac:dyDescent="0.2">
      <c r="A672" s="1"/>
      <c r="B672" s="1"/>
      <c r="C672" s="1"/>
      <c r="D672" s="1"/>
      <c r="E672" s="1"/>
      <c r="F672" s="1"/>
      <c r="G672" s="1"/>
    </row>
    <row r="673" spans="1:7" ht="12.75" x14ac:dyDescent="0.2">
      <c r="A673" s="1"/>
      <c r="B673" s="1"/>
      <c r="C673" s="1"/>
      <c r="D673" s="1"/>
      <c r="E673" s="1"/>
      <c r="F673" s="1"/>
      <c r="G673" s="1"/>
    </row>
    <row r="674" spans="1:7" ht="12.75" x14ac:dyDescent="0.2">
      <c r="A674" s="1"/>
      <c r="B674" s="1"/>
      <c r="C674" s="1"/>
      <c r="D674" s="1"/>
      <c r="E674" s="1"/>
      <c r="F674" s="1"/>
      <c r="G674" s="1"/>
    </row>
    <row r="675" spans="1:7" ht="12.75" x14ac:dyDescent="0.2">
      <c r="A675" s="1"/>
      <c r="B675" s="1"/>
      <c r="C675" s="1"/>
      <c r="D675" s="1"/>
      <c r="E675" s="1"/>
      <c r="F675" s="1"/>
      <c r="G675" s="1"/>
    </row>
    <row r="676" spans="1:7" ht="12.75" x14ac:dyDescent="0.2">
      <c r="A676" s="1"/>
      <c r="B676" s="1"/>
      <c r="C676" s="1"/>
      <c r="D676" s="1"/>
      <c r="E676" s="1"/>
      <c r="F676" s="1"/>
      <c r="G676" s="1"/>
    </row>
    <row r="677" spans="1:7" ht="12.75" x14ac:dyDescent="0.2">
      <c r="A677" s="1"/>
      <c r="B677" s="1"/>
      <c r="C677" s="1"/>
      <c r="D677" s="1"/>
      <c r="E677" s="1"/>
      <c r="F677" s="1"/>
      <c r="G677" s="1"/>
    </row>
    <row r="678" spans="1:7" ht="12.75" x14ac:dyDescent="0.2">
      <c r="A678" s="1"/>
      <c r="B678" s="1"/>
      <c r="C678" s="1"/>
      <c r="D678" s="1"/>
      <c r="E678" s="1"/>
      <c r="F678" s="1"/>
      <c r="G678" s="1"/>
    </row>
    <row r="679" spans="1:7" ht="12.75" x14ac:dyDescent="0.2">
      <c r="A679" s="1"/>
      <c r="B679" s="1"/>
      <c r="C679" s="1"/>
      <c r="D679" s="1"/>
      <c r="E679" s="1"/>
      <c r="F679" s="1"/>
      <c r="G679" s="1"/>
    </row>
    <row r="680" spans="1:7" ht="12.75" x14ac:dyDescent="0.2">
      <c r="A680" s="1"/>
      <c r="B680" s="1"/>
      <c r="C680" s="1"/>
      <c r="D680" s="1"/>
      <c r="E680" s="1"/>
      <c r="F680" s="1"/>
      <c r="G680" s="1"/>
    </row>
    <row r="681" spans="1:7" ht="12.75" x14ac:dyDescent="0.2">
      <c r="A681" s="1"/>
      <c r="B681" s="1"/>
      <c r="C681" s="1"/>
      <c r="D681" s="1"/>
      <c r="E681" s="1"/>
      <c r="F681" s="1"/>
      <c r="G681" s="1"/>
    </row>
    <row r="682" spans="1:7" ht="12.75" x14ac:dyDescent="0.2">
      <c r="A682" s="1"/>
      <c r="B682" s="1"/>
      <c r="C682" s="1"/>
      <c r="D682" s="1"/>
      <c r="E682" s="1"/>
      <c r="F682" s="1"/>
      <c r="G682" s="1"/>
    </row>
    <row r="683" spans="1:7" ht="12.75" x14ac:dyDescent="0.2">
      <c r="B683" s="1"/>
      <c r="C683" s="1"/>
      <c r="D683" s="1"/>
      <c r="E683" s="1"/>
      <c r="F683" s="1"/>
      <c r="G683" s="1"/>
    </row>
    <row r="684" spans="1:7" ht="15.75" customHeight="1" x14ac:dyDescent="0.2">
      <c r="C684" s="1"/>
      <c r="D684" s="1"/>
      <c r="E684" s="1"/>
      <c r="F684" s="1"/>
      <c r="G684" s="1"/>
    </row>
    <row r="685" spans="1:7" ht="15.75" customHeight="1" x14ac:dyDescent="0.2">
      <c r="C685" s="1"/>
      <c r="D685" s="1"/>
      <c r="E685" s="1"/>
      <c r="F685" s="1"/>
      <c r="G685" s="1"/>
    </row>
    <row r="686" spans="1:7" ht="15.75" customHeight="1" x14ac:dyDescent="0.2">
      <c r="C686" s="1"/>
      <c r="D686" s="1"/>
      <c r="E686" s="1"/>
      <c r="F686" s="1"/>
      <c r="G686" s="1"/>
    </row>
    <row r="687" spans="1:7" ht="15.75" customHeight="1" x14ac:dyDescent="0.2">
      <c r="C687" s="1"/>
      <c r="D687" s="1"/>
      <c r="E687" s="1"/>
      <c r="F687" s="1"/>
      <c r="G687" s="1"/>
    </row>
    <row r="688" spans="1:7" ht="15.75" customHeight="1" x14ac:dyDescent="0.2">
      <c r="C688" s="1"/>
      <c r="D688" s="1"/>
      <c r="E688" s="1"/>
      <c r="F688" s="1"/>
      <c r="G688" s="1"/>
    </row>
    <row r="689" spans="3:7" ht="15.75" customHeight="1" x14ac:dyDescent="0.2">
      <c r="C689" s="1"/>
      <c r="D689" s="1"/>
      <c r="E689" s="1"/>
      <c r="F689" s="1"/>
      <c r="G689" s="1"/>
    </row>
    <row r="690" spans="3:7" ht="15.75" customHeight="1" x14ac:dyDescent="0.2">
      <c r="C690" s="1"/>
      <c r="D690" s="1"/>
      <c r="E690" s="1"/>
      <c r="F690" s="1"/>
      <c r="G690" s="1"/>
    </row>
    <row r="691" spans="3:7" ht="15.75" customHeight="1" x14ac:dyDescent="0.2">
      <c r="C691" s="1"/>
      <c r="D691" s="1"/>
      <c r="E691" s="1"/>
      <c r="F691" s="1"/>
      <c r="G691" s="1"/>
    </row>
    <row r="692" spans="3:7" ht="15.75" customHeight="1" x14ac:dyDescent="0.2">
      <c r="C692" s="1"/>
      <c r="D692" s="1"/>
      <c r="E692" s="1"/>
      <c r="F692" s="1"/>
      <c r="G692" s="1"/>
    </row>
    <row r="693" spans="3:7" ht="15.75" customHeight="1" x14ac:dyDescent="0.2">
      <c r="C693" s="1"/>
      <c r="D693" s="1"/>
      <c r="E693" s="1"/>
      <c r="F693" s="1"/>
      <c r="G693" s="1"/>
    </row>
    <row r="694" spans="3:7" ht="15.75" customHeight="1" x14ac:dyDescent="0.2">
      <c r="C694" s="1"/>
      <c r="D694" s="1"/>
      <c r="E694" s="1"/>
      <c r="F694" s="1"/>
      <c r="G694" s="1"/>
    </row>
  </sheetData>
  <mergeCells count="57">
    <mergeCell ref="C78:G78"/>
    <mergeCell ref="C79:G79"/>
    <mergeCell ref="C73:G73"/>
    <mergeCell ref="C74:G74"/>
    <mergeCell ref="C75:G75"/>
    <mergeCell ref="C76:G76"/>
    <mergeCell ref="C77:G77"/>
    <mergeCell ref="C49:G49"/>
    <mergeCell ref="C43:G43"/>
    <mergeCell ref="C44:G44"/>
    <mergeCell ref="C45:G45"/>
    <mergeCell ref="C46:G46"/>
    <mergeCell ref="C47:G47"/>
    <mergeCell ref="B1:G1"/>
    <mergeCell ref="C9:G9"/>
    <mergeCell ref="C48:G48"/>
    <mergeCell ref="C39:G39"/>
    <mergeCell ref="C38:G38"/>
    <mergeCell ref="C3:G3"/>
    <mergeCell ref="C13:G13"/>
    <mergeCell ref="C14:G14"/>
    <mergeCell ref="C33:G33"/>
    <mergeCell ref="C27:G27"/>
    <mergeCell ref="C28:G28"/>
    <mergeCell ref="C29:G29"/>
    <mergeCell ref="C24:G24"/>
    <mergeCell ref="C26:G26"/>
    <mergeCell ref="C25:G25"/>
    <mergeCell ref="C17:G17"/>
    <mergeCell ref="C23:G23"/>
    <mergeCell ref="C16:G16"/>
    <mergeCell ref="C18:G18"/>
    <mergeCell ref="C19:G19"/>
    <mergeCell ref="C15:G15"/>
    <mergeCell ref="C4:G4"/>
    <mergeCell ref="C58:G58"/>
    <mergeCell ref="C59:G59"/>
    <mergeCell ref="C53:G53"/>
    <mergeCell ref="C54:G54"/>
    <mergeCell ref="C55:G55"/>
    <mergeCell ref="C56:G56"/>
    <mergeCell ref="C57:G57"/>
    <mergeCell ref="C5:G5"/>
    <mergeCell ref="C34:G34"/>
    <mergeCell ref="C35:G35"/>
    <mergeCell ref="C36:G36"/>
    <mergeCell ref="C37:G37"/>
    <mergeCell ref="C6:G6"/>
    <mergeCell ref="C7:G7"/>
    <mergeCell ref="C8:G8"/>
    <mergeCell ref="C64:G64"/>
    <mergeCell ref="C63:G63"/>
    <mergeCell ref="C69:G69"/>
    <mergeCell ref="C68:G68"/>
    <mergeCell ref="C67:G67"/>
    <mergeCell ref="C66:G66"/>
    <mergeCell ref="C65:G65"/>
  </mergeCells>
  <hyperlinks>
    <hyperlink ref="C8:G8" r:id="rId1" display="Portal d'Indicadors i dades estadístiques de la UPC (Enquesta de satisfacció als titulats de grau)" xr:uid="{00000000-0004-0000-0800-000002000000}"/>
    <hyperlink ref="C68:G68" r:id="rId2" display="Enquesta de satisfacció al PDI" xr:uid="{70E89FAB-A1E2-4A53-BB2F-E528D801B26D}"/>
    <hyperlink ref="C78:G78" r:id="rId3" display="Enquesta a l'estudiantat de nou ingrés" xr:uid="{FBDAB48E-3375-46C6-B5D7-6A657A4E1817}"/>
  </hyperlinks>
  <pageMargins left="0.7" right="0.7" top="0.75" bottom="0.75" header="0.3" footer="0.3"/>
  <pageSetup paperSize="9" orientation="portrait" verticalDpi="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31</vt:i4>
      </vt:variant>
      <vt:variant>
        <vt:lpstr>Rangos con nombre</vt:lpstr>
      </vt:variant>
      <vt:variant>
        <vt:i4>1</vt:i4>
      </vt:variant>
    </vt:vector>
  </HeadingPairs>
  <TitlesOfParts>
    <vt:vector size="32" baseType="lpstr">
      <vt:lpstr>Quadre de comandament</vt:lpstr>
      <vt:lpstr>Notes metodològiques</vt:lpstr>
      <vt:lpstr>P.1.1</vt:lpstr>
      <vt:lpstr>P.2.1.1</vt:lpstr>
      <vt:lpstr>P.2.1.2</vt:lpstr>
      <vt:lpstr>P.2.1.3</vt:lpstr>
      <vt:lpstr>P.2.1.4</vt:lpstr>
      <vt:lpstr>P.3.1</vt:lpstr>
      <vt:lpstr>P.3.2</vt:lpstr>
      <vt:lpstr>P.3.3</vt:lpstr>
      <vt:lpstr>P.3.4</vt:lpstr>
      <vt:lpstr>P.3.5</vt:lpstr>
      <vt:lpstr>P.3.6</vt:lpstr>
      <vt:lpstr>P.3.7</vt:lpstr>
      <vt:lpstr>P.4.1</vt:lpstr>
      <vt:lpstr>P.4.2</vt:lpstr>
      <vt:lpstr>P.4.3</vt:lpstr>
      <vt:lpstr>P.4.4</vt:lpstr>
      <vt:lpstr>P.5.1</vt:lpstr>
      <vt:lpstr>P.5.2</vt:lpstr>
      <vt:lpstr>P.6.1</vt:lpstr>
      <vt:lpstr>P.7.1</vt:lpstr>
      <vt:lpstr>P.8.1</vt:lpstr>
      <vt:lpstr>SATISFACCIÓ TITULATS</vt:lpstr>
      <vt:lpstr>SATISFACCIÓ PDI</vt:lpstr>
      <vt:lpstr>PDI categoria, doctorat i sexe</vt:lpstr>
      <vt:lpstr>PTGAS per categoria i sexe </vt:lpstr>
      <vt:lpstr>Selecció PTGAS ETSEIB</vt:lpstr>
      <vt:lpstr>Dones que ocupen càrrecs acad.</vt:lpstr>
      <vt:lpstr>Satisf. amb activ. promoció</vt:lpstr>
      <vt:lpstr>Activitats orientació profess</vt:lpstr>
      <vt:lpstr>'Activitats orientació profess'!_Toc31367562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Xavier Codinas</dc:creator>
  <cp:lastModifiedBy>Miquel Martínez Cucala</cp:lastModifiedBy>
  <cp:lastPrinted>2023-07-03T11:17:54Z</cp:lastPrinted>
  <dcterms:created xsi:type="dcterms:W3CDTF">2023-04-05T14:51:40Z</dcterms:created>
  <dcterms:modified xsi:type="dcterms:W3CDTF">2024-12-16T10:25:01Z</dcterms:modified>
</cp:coreProperties>
</file>